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90" documentId="120_S{2AC9BD13-BADA-5192-A53E-5A8FF88502F6}" xr6:coauthVersionLast="47" xr6:coauthVersionMax="47" xr10:uidLastSave="{B430D34A-5703-40BA-B045-8B98890FB57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<sst xmlns="http://schemas.openxmlformats.org/spreadsheetml/2006/main" count="181550" uniqueCount="39150">
  <si>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</si>
  <si>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</si>
  <si>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</si>
  <si>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</si>
  <si>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</si>
  <si>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</si>
  <si>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</si>
  <si>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</si>
  <si>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</si>
  <si>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</si>
  <si>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</si>
  <si>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</si>
  <si>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</si>
  <si>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</si>
  <si>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</si>
  <si>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</si>
  <si>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</si>
  <si>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</si>
  <si>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</si>
  <si>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</si>
  <si>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</si>
  <si>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</si>
  <si>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</si>
  <si>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</si>
  <si>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</si>
  <si>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</si>
  <si>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</si>
  <si>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</si>
  <si>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</si>
  <si>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</si>
  <si>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</si>
  <si>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</si>
  <si>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</si>
  <si>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</si>
  <si>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</si>
  <si>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</si>
  <si>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</si>
  <si>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</si>
  <si>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</si>
  <si>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</si>
  <si>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</si>
  <si>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</si>
  <si>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</si>
  <si>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</si>
  <si>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</si>
  <si>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</si>
  <si>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</si>
  <si>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</si>
  <si>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</si>
  <si>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</si>
  <si>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</si>
  <si>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</si>
  <si>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</si>
  <si>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</si>
  <si>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</si>
  <si>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</si>
  <si>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</si>
  <si>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</si>
  <si>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</si>
  <si>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</si>
  <si>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</si>
  <si>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</si>
  <si>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</si>
  <si>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</si>
  <si>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</si>
  <si>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</si>
  <si>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</si>
  <si>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</si>
  <si>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</si>
  <si>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</si>
  <si>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</si>
  <si>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</si>
  <si>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</si>
  <si>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</si>
  <si>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</si>
  <si>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</si>
  <si>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</si>
  <si>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</si>
  <si>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</si>
  <si>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</si>
  <si>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</si>
  <si>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</si>
  <si>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</si>
  <si>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</si>
  <si>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</si>
  <si>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</si>
  <si>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</si>
  <si>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</si>
  <si>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</si>
  <si>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</si>
  <si>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</si>
  <si>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</si>
  <si>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</si>
  <si>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</si>
  <si>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</si>
  <si>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</si>
  <si>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</si>
  <si>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</si>
  <si>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</si>
  <si>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</si>
  <si>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</si>
  <si>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</si>
  <si>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</si>
  <si>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</si>
  <si>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</si>
  <si>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</si>
  <si>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</si>
  <si>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</si>
  <si>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</si>
  <si>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</si>
  <si>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</si>
  <si>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</si>
  <si>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</si>
  <si>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</si>
  <si>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</si>
  <si>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</si>
  <si>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</si>
  <si>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</si>
  <si>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</si>
  <si>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</si>
  <si>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</si>
  <si>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</si>
  <si>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</si>
  <si>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</si>
  <si>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</si>
  <si>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</si>
  <si>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</si>
  <si>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</si>
  <si>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</si>
  <si>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</si>
  <si>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</si>
  <si>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</si>
  <si>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</si>
  <si>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</si>
  <si>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</si>
  <si>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</si>
  <si>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</si>
  <si>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</si>
  <si>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</si>
  <si>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</si>
  <si>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</si>
  <si>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</si>
  <si>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</si>
  <si>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</si>
  <si>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</si>
  <si>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</si>
  <si>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</si>
  <si>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</si>
  <si>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</si>
  <si>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</si>
  <si>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</si>
  <si>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</si>
  <si>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</si>
  <si>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</si>
  <si>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</si>
  <si>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</si>
  <si>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</si>
  <si>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</si>
  <si>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</si>
  <si>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</si>
  <si>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</si>
  <si>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</si>
  <si>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</si>
  <si>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</si>
  <si>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</si>
  <si>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</si>
  <si>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</si>
  <si>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</si>
  <si>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</si>
  <si>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</si>
  <si>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</si>
  <si>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</si>
  <si>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</si>
  <si>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</si>
  <si>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</si>
  <si>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</si>
  <si>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</si>
  <si>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</si>
  <si>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</si>
  <si>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</si>
  <si>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</si>
  <si>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</si>
  <si>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</si>
  <si>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</si>
  <si>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</si>
  <si>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</si>
  <si>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</si>
  <si>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</si>
  <si>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</si>
  <si>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</si>
  <si>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</si>
  <si>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</si>
  <si>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</si>
  <si>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</si>
  <si>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</si>
  <si>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</si>
  <si>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</si>
  <si>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</si>
  <si>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</si>
  <si>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</si>
  <si>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</si>
  <si>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</si>
  <si>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</si>
  <si>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</si>
  <si>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</si>
  <si>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</si>
  <si>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</si>
  <si>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</si>
  <si>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</si>
  <si>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</si>
  <si>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</si>
  <si>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</si>
  <si>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</si>
  <si>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</si>
  <si>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</si>
  <si>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</si>
  <si>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</si>
  <si>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</si>
  <si>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</si>
  <si>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</si>
  <si>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</si>
  <si>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</si>
  <si>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</si>
  <si>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</si>
  <si>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</si>
  <si>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</si>
  <si>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</si>
  <si>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</si>
  <si>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</si>
  <si>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</si>
  <si>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</si>
  <si>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</si>
  <si>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</si>
  <si>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</si>
  <si>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</si>
  <si>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</si>
  <si>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</si>
  <si>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</si>
  <si>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</si>
  <si>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</si>
  <si>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</si>
  <si>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</si>
  <si>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</si>
  <si>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</si>
  <si>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</si>
  <si>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</si>
  <si>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</si>
  <si>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</si>
  <si>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</si>
  <si>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</si>
  <si>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</si>
  <si>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</si>
  <si>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</si>
  <si>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</si>
  <si>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</si>
  <si>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</si>
  <si>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</si>
  <si>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</si>
  <si>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</si>
  <si>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</si>
  <si>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</si>
  <si>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</si>
  <si>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</si>
  <si>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</si>
  <si>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</si>
  <si>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</si>
  <si>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</si>
  <si>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</si>
  <si>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</si>
  <si>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</si>
  <si>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</si>
  <si>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</si>
  <si>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</si>
  <si>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</si>
  <si>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</si>
  <si>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</si>
  <si>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</si>
  <si>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</si>
  <si>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</si>
  <si>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</si>
  <si>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</si>
  <si>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</si>
  <si>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</si>
  <si>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</si>
  <si>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</si>
  <si>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</si>
  <si>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</si>
  <si>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</si>
  <si>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</si>
  <si>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</si>
  <si>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</si>
  <si>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</si>
  <si>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</si>
  <si>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</si>
  <si>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</si>
  <si>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</si>
  <si>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</si>
  <si>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</si>
  <si>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</si>
  <si>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</si>
  <si>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</si>
  <si>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</si>
  <si>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</si>
  <si>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</si>
  <si>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</si>
  <si>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</si>
  <si>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</si>
  <si>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</si>
  <si>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</si>
  <si>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</si>
  <si>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</si>
  <si>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</si>
  <si>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</si>
  <si>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</si>
  <si>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</si>
  <si>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</si>
  <si>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</si>
  <si>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</si>
  <si>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</si>
  <si>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</si>
  <si>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</si>
  <si>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</si>
  <si>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</si>
  <si>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</si>
  <si>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</si>
  <si>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</si>
  <si>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</si>
  <si>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</si>
  <si>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</si>
  <si>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</si>
  <si>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</si>
  <si>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</si>
  <si>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</si>
  <si>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</si>
  <si>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</si>
  <si>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</si>
  <si>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</si>
  <si>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</si>
  <si>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</si>
  <si>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</si>
  <si>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</si>
  <si>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</si>
  <si>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</si>
  <si>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</si>
  <si>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</si>
  <si>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</si>
  <si>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</si>
  <si>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</si>
  <si>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</si>
  <si>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</si>
  <si>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</si>
  <si>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</si>
  <si>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</si>
  <si>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</si>
  <si>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</si>
  <si>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</si>
  <si>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</si>
  <si>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</si>
  <si>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</si>
  <si>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</si>
  <si>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</si>
  <si>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</si>
  <si>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</si>
  <si>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</si>
  <si>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</si>
  <si>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</si>
  <si>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</si>
  <si>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</si>
  <si>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</si>
  <si>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</si>
  <si>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</si>
  <si>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</si>
  <si>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</si>
  <si>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</si>
  <si>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</si>
  <si>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</si>
  <si>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</si>
  <si>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</si>
  <si>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</si>
  <si>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</si>
  <si>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</si>
  <si>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</si>
  <si>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</si>
  <si>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</si>
  <si>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</si>
  <si>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</si>
  <si>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</si>
  <si>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</si>
  <si>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</si>
  <si>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</si>
  <si>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</si>
  <si>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</si>
  <si>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</si>
  <si>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</si>
  <si>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</si>
  <si>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</si>
  <si>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</si>
  <si>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</si>
  <si>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</si>
  <si>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</si>
  <si>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</si>
  <si>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</si>
  <si>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</si>
  <si>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</si>
  <si>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</si>
  <si>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</si>
  <si>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</si>
  <si>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</si>
  <si>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</si>
  <si>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</si>
  <si>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</si>
  <si>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</si>
  <si>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</si>
  <si>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</si>
  <si>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</si>
  <si>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</si>
  <si>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</si>
  <si>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</si>
  <si>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</si>
  <si>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</si>
  <si>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</si>
  <si>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</si>
  <si>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</si>
  <si>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</si>
  <si>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</si>
  <si>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</si>
  <si>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</si>
  <si>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</si>
  <si>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</si>
  <si>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</si>
  <si>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</si>
  <si>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</si>
  <si>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</si>
  <si>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</si>
  <si>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</si>
  <si>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</si>
  <si>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</si>
  <si>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</si>
  <si>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</si>
  <si>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</si>
  <si>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</si>
  <si>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</si>
  <si>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</si>
  <si>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</si>
  <si>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</si>
  <si>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</si>
  <si>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</si>
  <si>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</si>
  <si>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</si>
  <si>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</si>
  <si>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</si>
  <si>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</si>
  <si>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</si>
  <si>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</si>
  <si>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</si>
  <si>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</si>
  <si>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</si>
  <si>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</si>
  <si>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</si>
  <si>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</si>
  <si>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</si>
  <si>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</si>
  <si>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</si>
  <si>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</si>
  <si>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</si>
  <si>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</si>
  <si>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</si>
  <si>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</si>
  <si>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</si>
  <si>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</si>
  <si>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</si>
  <si>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</si>
  <si>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</si>
  <si>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</si>
  <si>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</si>
  <si>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</si>
  <si>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</si>
  <si>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</si>
  <si>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</si>
  <si>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</si>
  <si>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</si>
  <si>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</si>
  <si>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</si>
  <si>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</si>
  <si>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</si>
  <si>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</si>
  <si>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</si>
  <si>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</si>
  <si>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</si>
  <si>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</si>
  <si>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</si>
  <si>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</si>
  <si>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</si>
  <si>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</si>
  <si>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</si>
  <si>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</si>
  <si>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</si>
  <si>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</si>
  <si>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</si>
  <si>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</si>
  <si>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</si>
  <si>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</si>
  <si>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</si>
  <si>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</si>
  <si>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</si>
  <si>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</si>
  <si>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</si>
  <si>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</si>
  <si>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</si>
  <si>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</si>
  <si>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</si>
  <si>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</si>
  <si>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</si>
  <si>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</si>
  <si>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</si>
  <si>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</si>
  <si>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</si>
  <si>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</si>
  <si>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</si>
  <si>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</si>
  <si>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</si>
  <si>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</si>
  <si>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</si>
  <si>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</si>
  <si>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</si>
  <si>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</si>
  <si>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</si>
  <si>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</si>
  <si>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</si>
  <si>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</si>
  <si>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</si>
  <si>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</si>
  <si>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</si>
  <si>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</si>
  <si>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</si>
  <si>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</si>
  <si>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</si>
  <si>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</si>
  <si>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</si>
  <si>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</si>
  <si>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</si>
  <si>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</si>
  <si>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</si>
  <si>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</si>
  <si>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</si>
  <si>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</si>
  <si>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</si>
  <si>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</si>
  <si>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</si>
  <si>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</si>
  <si>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</si>
  <si>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</si>
  <si>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</si>
  <si>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</si>
  <si>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</si>
  <si>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</si>
  <si>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</si>
  <si>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</si>
  <si>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</si>
  <si>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</si>
  <si>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</si>
  <si>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</si>
  <si>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</si>
  <si>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</si>
  <si>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</si>
  <si>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</si>
  <si>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</si>
  <si>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</si>
  <si>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</si>
  <si>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</si>
  <si>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</si>
  <si>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</si>
  <si>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</si>
  <si>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</si>
  <si>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</si>
  <si>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</si>
  <si>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</si>
  <si>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</si>
  <si>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</si>
  <si>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</si>
  <si>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</si>
  <si>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</si>
  <si>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</si>
  <si>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</si>
  <si>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</si>
  <si>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</si>
  <si>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</si>
  <si>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</si>
  <si>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</si>
  <si>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</si>
  <si>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</si>
  <si>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</si>
  <si>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</si>
  <si>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</si>
  <si>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</si>
  <si>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</si>
  <si>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</si>
  <si>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</si>
  <si>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</si>
  <si>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</si>
  <si>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</si>
  <si>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</si>
  <si>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</si>
  <si>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</si>
  <si>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</si>
  <si>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</si>
  <si>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</si>
  <si>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</si>
  <si>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</si>
  <si>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</si>
  <si>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</si>
  <si>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</si>
  <si>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</si>
  <si>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</si>
  <si>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</si>
  <si>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</si>
  <si>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</si>
  <si>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</si>
  <si>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</si>
  <si>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</si>
  <si>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</si>
  <si>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</si>
  <si>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</si>
  <si>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</si>
  <si>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</si>
  <si>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</si>
  <si>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</si>
  <si>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</si>
  <si>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</si>
  <si>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</si>
  <si>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</si>
  <si>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</si>
  <si>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</si>
  <si>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</si>
  <si>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</si>
  <si>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</si>
  <si>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</si>
  <si>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</si>
  <si>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</si>
  <si>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</si>
  <si>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</si>
  <si>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</si>
  <si>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</si>
  <si>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</si>
  <si>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</si>
  <si>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</si>
  <si>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</si>
  <si>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</si>
  <si>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</si>
  <si>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</si>
  <si>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</si>
  <si>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</si>
  <si>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</si>
  <si>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</si>
  <si>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</si>
  <si>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</si>
  <si>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</si>
  <si>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</si>
  <si>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</si>
  <si>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</si>
  <si>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</si>
  <si>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</si>
  <si>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</si>
  <si>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</si>
  <si>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</si>
  <si>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</si>
  <si>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</si>
  <si>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</si>
  <si>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</si>
  <si>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</si>
  <si>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</si>
  <si>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</si>
  <si>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</si>
  <si>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</si>
  <si>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</si>
  <si>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</si>
  <si>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</si>
  <si>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</si>
  <si>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</si>
  <si>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</si>
  <si>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</si>
  <si>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</si>
  <si>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</si>
  <si>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</si>
  <si>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</si>
  <si>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</si>
  <si>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</si>
  <si>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</si>
  <si>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</si>
  <si>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</si>
  <si>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</si>
  <si>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</si>
  <si>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</si>
  <si>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</si>
  <si>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</si>
  <si>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</si>
  <si>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</si>
  <si>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</si>
  <si>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</si>
  <si>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</si>
  <si>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</si>
  <si>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</si>
  <si>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</si>
  <si>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</si>
  <si>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</si>
  <si>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</si>
  <si>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</si>
  <si>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</si>
  <si>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</si>
  <si>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</si>
  <si>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</si>
  <si>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</si>
  <si>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</si>
  <si>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</si>
  <si>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</si>
  <si>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</si>
  <si>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</si>
  <si>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</si>
  <si>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</si>
  <si>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</si>
  <si>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</si>
  <si>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</si>
  <si>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</si>
  <si>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</si>
  <si>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</si>
  <si>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</si>
  <si>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</si>
  <si>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</si>
  <si>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</si>
  <si>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</si>
  <si>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</si>
  <si>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</si>
  <si>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</si>
  <si>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</si>
  <si>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</si>
  <si>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</si>
  <si>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</si>
  <si>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</si>
  <si>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</si>
  <si>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</si>
  <si>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</si>
  <si>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</si>
  <si>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</si>
  <si>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</si>
  <si>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</si>
  <si>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</si>
  <si>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</si>
  <si>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</si>
  <si>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</si>
  <si>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</si>
  <si>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</si>
  <si>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</si>
  <si>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</si>
  <si>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</si>
  <si>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</si>
  <si>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</si>
  <si>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</si>
  <si>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</si>
  <si>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</si>
  <si>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</si>
  <si>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</si>
  <si>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</si>
  <si>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</si>
  <si>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</si>
  <si>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</si>
  <si>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</si>
  <si>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</si>
  <si>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</si>
  <si>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</si>
  <si>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</si>
  <si>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</si>
  <si>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</si>
  <si>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</si>
  <si>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</si>
  <si>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</si>
  <si>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</si>
  <si>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</si>
  <si>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</si>
  <si>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</si>
  <si>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</si>
  <si>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</si>
  <si>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</si>
  <si>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</si>
  <si>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</si>
  <si>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</si>
  <si>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</si>
  <si>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</si>
  <si>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</si>
  <si>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</si>
  <si>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</si>
  <si>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</si>
  <si>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</si>
  <si>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</si>
  <si>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</si>
  <si>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</si>
  <si>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</si>
  <si>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</si>
  <si>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</si>
  <si>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</si>
  <si>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</si>
  <si>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</si>
  <si>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</si>
  <si>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</si>
  <si>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</si>
  <si>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</si>
  <si>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</si>
  <si>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</si>
  <si>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</si>
  <si>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</si>
  <si>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</si>
  <si>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</si>
  <si>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</si>
  <si>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</si>
  <si>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</si>
  <si>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</si>
  <si>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</si>
  <si>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</si>
  <si>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</si>
  <si>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</si>
  <si>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</si>
  <si>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</si>
  <si>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</si>
  <si>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</si>
  <si>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</si>
  <si>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</si>
  <si>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</si>
  <si>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</si>
  <si>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</si>
  <si>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</si>
  <si>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</si>
  <si>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</si>
  <si>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</si>
  <si>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</si>
  <si>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</si>
  <si>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</si>
  <si>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</si>
  <si>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</si>
  <si>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</si>
  <si>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</si>
  <si>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</si>
  <si>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</si>
  <si>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</si>
  <si>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</si>
  <si>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</si>
  <si>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</si>
  <si>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</si>
  <si>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</si>
  <si>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</si>
  <si>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</si>
  <si>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</si>
  <si>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</si>
  <si>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</si>
  <si>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</si>
  <si>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</si>
  <si>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</si>
  <si>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</si>
  <si>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</si>
  <si>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</si>
  <si>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</si>
  <si>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</si>
  <si>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</si>
  <si>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</si>
  <si>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</si>
  <si>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</si>
  <si>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</si>
  <si>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</si>
  <si>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</si>
  <si>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</si>
  <si>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</si>
  <si>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</si>
  <si>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</si>
  <si>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</si>
  <si>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</si>
  <si>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</si>
  <si>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</si>
  <si>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</si>
  <si>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</si>
  <si>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</si>
  <si>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</si>
  <si>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</si>
  <si>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</si>
  <si>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</si>
  <si>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</si>
  <si>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</si>
  <si>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</si>
  <si>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</si>
  <si>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</si>
  <si>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</si>
  <si>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</si>
  <si>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</si>
  <si>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</si>
  <si>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</si>
  <si>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</si>
  <si>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</si>
  <si>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</si>
  <si>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</si>
  <si>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</si>
  <si>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</si>
  <si>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</si>
  <si>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</si>
  <si>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</si>
  <si>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</si>
  <si>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</si>
  <si>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</si>
  <si>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</si>
  <si>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</si>
  <si>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</si>
  <si>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</si>
  <si>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</si>
  <si>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</si>
  <si>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</si>
  <si>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</si>
  <si>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</si>
  <si>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</si>
  <si>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</si>
  <si>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</si>
  <si>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</si>
  <si>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</si>
  <si>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</si>
  <si>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</si>
  <si>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</si>
  <si>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</si>
  <si>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</si>
  <si>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</si>
  <si>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</si>
  <si>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</si>
  <si>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</si>
  <si>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</si>
  <si>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</si>
  <si>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</si>
  <si>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</si>
  <si>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</si>
  <si>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</si>
  <si>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</si>
  <si>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</si>
  <si>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</si>
  <si>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</si>
  <si>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</si>
  <si>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</si>
  <si>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</si>
  <si>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</si>
  <si>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</si>
  <si>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</si>
  <si>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</si>
  <si>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</si>
  <si>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</si>
  <si>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</si>
  <si>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</si>
  <si>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</si>
  <si>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</si>
  <si>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</si>
  <si>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</si>
  <si>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</si>
  <si>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</si>
  <si>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</si>
  <si>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</si>
  <si>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</si>
  <si>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</si>
  <si>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</si>
  <si>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</si>
  <si>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</si>
  <si>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</si>
  <si>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</si>
  <si>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</si>
  <si>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</si>
  <si>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</si>
  <si>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</si>
  <si>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</si>
  <si>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</si>
  <si>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</si>
  <si>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</si>
  <si>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</si>
  <si>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</si>
  <si>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</si>
  <si>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</si>
  <si>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</si>
  <si>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</si>
  <si>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</si>
  <si>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</si>
  <si>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</si>
  <si>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</si>
  <si>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</si>
  <si>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</si>
  <si>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</si>
  <si>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</si>
  <si>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</si>
  <si>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</si>
  <si>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</si>
  <si>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</si>
  <si>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</si>
  <si>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</si>
  <si>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</si>
  <si>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</si>
  <si>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</si>
  <si>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</si>
  <si>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</si>
  <si>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</si>
  <si>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</si>
  <si>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</si>
  <si>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</si>
  <si>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</si>
  <si>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</si>
  <si>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</si>
  <si>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</si>
  <si>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</si>
  <si>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</si>
  <si>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</si>
  <si>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</si>
  <si>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</si>
  <si>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</si>
  <si>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</si>
  <si>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</si>
  <si>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</si>
  <si>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</si>
  <si>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</si>
  <si>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</si>
  <si>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</si>
  <si>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</si>
  <si>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</si>
  <si>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</si>
  <si>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</si>
  <si>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</si>
  <si>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</si>
  <si>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</si>
  <si>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</si>
  <si>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</si>
  <si>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</si>
  <si>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</si>
  <si>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</si>
  <si>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</si>
  <si>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</si>
  <si>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</si>
  <si>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</si>
  <si>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</si>
  <si>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</si>
  <si>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</si>
  <si>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</si>
  <si>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</si>
  <si>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</si>
  <si>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</si>
  <si>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</si>
  <si>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</si>
  <si>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</si>
  <si>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</si>
  <si>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</si>
  <si>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</si>
  <si>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</si>
  <si>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</si>
  <si>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</si>
  <si>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</si>
  <si>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</si>
  <si>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</si>
  <si>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</si>
  <si>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</si>
  <si>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</si>
  <si>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</si>
  <si>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</si>
  <si>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</si>
  <si>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</si>
  <si>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</si>
  <si>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</si>
  <si>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</si>
  <si>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</si>
  <si>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</si>
  <si>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</si>
  <si>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</si>
  <si>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</si>
  <si>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</si>
  <si>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</si>
  <si>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</si>
  <si>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</si>
  <si>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</si>
  <si>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</si>
  <si>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</si>
  <si>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</si>
  <si>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</si>
  <si>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</si>
  <si>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</si>
  <si>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</si>
  <si>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</si>
  <si>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</si>
  <si>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</si>
  <si>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</si>
  <si>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</si>
  <si>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</si>
  <si>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</si>
  <si>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</si>
  <si>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</si>
  <si>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</si>
  <si>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</si>
  <si>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</si>
  <si>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</si>
  <si>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</si>
  <si>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</si>
  <si>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</si>
  <si>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</si>
  <si>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</si>
  <si>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</si>
  <si>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</si>
  <si>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</si>
  <si>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</si>
  <si>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</si>
  <si>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</si>
  <si>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</si>
  <si>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</si>
  <si>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</si>
  <si>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</si>
  <si>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</si>
  <si>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</si>
  <si>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</si>
  <si>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</si>
  <si>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</si>
  <si>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</si>
  <si>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</si>
  <si>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</si>
  <si>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</si>
  <si>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</si>
  <si>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</si>
  <si>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</si>
  <si>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</si>
  <si>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</si>
  <si>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</si>
  <si>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</si>
  <si>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</si>
  <si>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</si>
  <si>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</si>
  <si>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</si>
  <si>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</si>
  <si>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</si>
  <si>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</si>
  <si>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</si>
  <si>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</si>
  <si>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</si>
  <si>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</si>
  <si>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</si>
  <si>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</si>
  <si>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</si>
  <si>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</si>
  <si>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</si>
  <si>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</si>
  <si>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</si>
  <si>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</si>
  <si>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</si>
  <si>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</si>
  <si>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</si>
  <si>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</si>
  <si>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</si>
  <si>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</si>
  <si>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</si>
  <si>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</si>
  <si>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</si>
  <si>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</si>
  <si>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</si>
  <si>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</si>
  <si>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</si>
  <si>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</si>
  <si>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</si>
  <si>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</si>
  <si>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</si>
  <si>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</si>
  <si>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</si>
  <si>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</si>
  <si>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</si>
  <si>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</si>
  <si>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</si>
  <si>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</si>
  <si>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</si>
  <si>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</si>
  <si>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</si>
  <si>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</si>
  <si>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</si>
  <si>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</si>
  <si>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</si>
  <si>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</si>
  <si>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</si>
  <si>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</si>
  <si>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</si>
  <si>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</si>
  <si>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</si>
  <si>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</si>
  <si>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</si>
  <si>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</si>
  <si>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</si>
  <si>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</si>
  <si>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</si>
  <si>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</si>
  <si>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</si>
  <si>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</si>
  <si>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</si>
  <si>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</si>
  <si>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</si>
  <si>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</si>
  <si>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</si>
  <si>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</si>
  <si>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</si>
  <si>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</si>
  <si>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</si>
  <si>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</si>
  <si>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</si>
  <si>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</si>
  <si>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</si>
  <si>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</si>
  <si>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</si>
  <si>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</si>
  <si>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</si>
  <si>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</si>
  <si>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</si>
  <si>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</si>
  <si>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</si>
  <si>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</si>
  <si>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</si>
  <si>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</si>
  <si>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</si>
  <si>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</si>
  <si>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</si>
  <si>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</si>
  <si>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</si>
  <si>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</si>
  <si>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</si>
  <si>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</si>
  <si>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</si>
  <si>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</si>
  <si>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</si>
  <si>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</si>
  <si>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</si>
  <si>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</si>
  <si>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</si>
  <si>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</si>
  <si>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</si>
  <si>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</si>
  <si>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</si>
  <si>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</si>
  <si>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</si>
  <si>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</si>
  <si>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</si>
  <si>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</si>
  <si>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</si>
  <si>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</si>
  <si>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</si>
  <si>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</si>
  <si>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</si>
  <si>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</si>
  <si>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</si>
  <si>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</si>
  <si>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</si>
  <si>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</si>
  <si>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</si>
  <si>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</si>
  <si>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</si>
  <si>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</si>
  <si>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</si>
  <si>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</si>
  <si>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</si>
  <si>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</si>
  <si>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</si>
  <si>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</si>
  <si>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</si>
  <si>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</si>
  <si>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</si>
  <si>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</si>
  <si>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</si>
  <si>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</si>
  <si>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</si>
  <si>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</si>
  <si>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</si>
  <si>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</si>
  <si>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</si>
  <si>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</si>
  <si>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</si>
  <si>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</si>
  <si>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</si>
  <si>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</si>
  <si>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</si>
  <si>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</si>
  <si>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</si>
  <si>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</si>
  <si>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</si>
  <si>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</si>
  <si>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</si>
  <si>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</si>
  <si>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</si>
  <si>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</si>
  <si>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</si>
  <si>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</si>
  <si>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</si>
  <si>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</si>
  <si>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</si>
  <si>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</si>
  <si>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</si>
  <si>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</si>
  <si>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</si>
  <si>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</si>
  <si>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</si>
  <si>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</si>
  <si>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</si>
  <si>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</si>
  <si>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</si>
  <si>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</si>
  <si>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</si>
  <si>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</si>
  <si>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</si>
  <si>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</si>
  <si>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</si>
  <si>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</si>
  <si>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</si>
  <si>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</si>
  <si>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</si>
  <si>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</si>
  <si>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</si>
  <si>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</si>
  <si>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</si>
  <si>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</si>
  <si>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</si>
  <si>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</si>
  <si>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</si>
  <si>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</si>
  <si>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</si>
  <si>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</si>
  <si>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</si>
  <si>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</si>
  <si>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</si>
  <si>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</si>
  <si>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</si>
  <si>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</si>
  <si>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</si>
  <si>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</si>
  <si>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</si>
  <si>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</si>
  <si>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</si>
  <si>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</si>
  <si>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</si>
  <si>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</si>
  <si>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</si>
  <si>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</si>
  <si>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</si>
  <si>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</si>
  <si>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</si>
  <si>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</si>
  <si>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</si>
  <si>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</si>
  <si>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</si>
  <si>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</si>
  <si>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</si>
  <si>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</si>
  <si>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</si>
  <si>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</si>
  <si>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</si>
  <si>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</si>
  <si>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</si>
  <si>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</si>
  <si>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</si>
  <si>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</si>
  <si>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</si>
  <si>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</si>
  <si>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</si>
  <si>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</si>
  <si>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</si>
  <si>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</si>
  <si>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</si>
  <si>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</si>
  <si>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</si>
  <si>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</si>
  <si>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</si>
  <si>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</si>
  <si>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</si>
  <si>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</si>
  <si>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</si>
  <si>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</si>
  <si>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</si>
  <si>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</si>
  <si>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</si>
  <si>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</si>
  <si>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</si>
  <si>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</si>
  <si>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</si>
  <si>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</si>
  <si>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</si>
  <si>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</si>
  <si>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</si>
  <si>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</si>
  <si>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</si>
  <si>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</si>
  <si>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</si>
  <si>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</si>
  <si>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</si>
  <si>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</si>
  <si>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</si>
  <si>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</si>
  <si>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</si>
  <si>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</si>
  <si>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</si>
  <si>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</si>
  <si>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</si>
  <si>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</si>
  <si>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</si>
  <si>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</si>
  <si>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</si>
  <si>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</si>
  <si>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</si>
  <si>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</si>
  <si>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</si>
  <si>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</si>
  <si>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</si>
  <si>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</si>
  <si>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</si>
  <si>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</si>
  <si>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</si>
  <si>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</si>
  <si>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</si>
  <si>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</si>
  <si>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</si>
  <si>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</si>
  <si>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</si>
  <si>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</si>
  <si>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</si>
  <si>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</si>
  <si>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</si>
  <si>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</si>
  <si>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</si>
  <si>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</si>
  <si>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</si>
  <si>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</si>
  <si>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</si>
  <si>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</si>
  <si>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</si>
  <si>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</si>
  <si>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</si>
  <si>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</si>
  <si>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</si>
  <si>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</si>
  <si>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</si>
  <si>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</si>
  <si>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</si>
  <si>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</si>
  <si>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</si>
  <si>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</si>
  <si>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</si>
  <si>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</si>
  <si>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</si>
  <si>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</si>
  <si>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</si>
  <si>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</si>
  <si>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</si>
  <si>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</si>
  <si>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</si>
  <si>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</si>
  <si>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</si>
  <si>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</si>
  <si>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</si>
  <si>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</si>
  <si>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</si>
  <si>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</si>
  <si>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</si>
  <si>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</si>
  <si>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</si>
  <si>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</si>
  <si>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</si>
  <si>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</si>
  <si>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</si>
  <si>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</si>
  <si>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</si>
  <si>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</si>
  <si>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</si>
  <si>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</si>
  <si>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</si>
  <si>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</si>
  <si>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</si>
  <si>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</si>
  <si>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</si>
  <si>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</si>
  <si>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</si>
  <si>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</si>
  <si>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</si>
  <si>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</si>
  <si>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</si>
  <si>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</si>
  <si>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</si>
  <si>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</si>
  <si>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</si>
  <si>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</si>
  <si>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</si>
  <si>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</si>
  <si>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</si>
  <si>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</si>
  <si>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</si>
  <si>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</si>
  <si>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</si>
  <si>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</si>
  <si>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</si>
  <si>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</si>
  <si>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</si>
  <si>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</si>
  <si>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</si>
  <si>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</si>
  <si>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</si>
  <si>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</si>
  <si>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</si>
  <si>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</si>
  <si>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</si>
  <si>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</si>
  <si>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</si>
  <si>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</si>
  <si>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</si>
  <si>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</si>
  <si>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</si>
  <si>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</si>
  <si>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</si>
  <si>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</si>
  <si>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</si>
  <si>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</si>
  <si>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</si>
  <si>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</si>
  <si>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</si>
  <si>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</si>
  <si>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</si>
  <si>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</si>
  <si>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</si>
  <si>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</si>
  <si>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</si>
  <si>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</si>
  <si>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</si>
  <si>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</si>
  <si>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</si>
  <si>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</si>
  <si>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</si>
  <si>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</si>
  <si>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</si>
  <si>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</si>
  <si>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</si>
  <si>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</si>
  <si>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</si>
  <si>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</si>
  <si>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</si>
  <si>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</si>
  <si>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</si>
  <si>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</si>
  <si>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</si>
  <si>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</si>
  <si>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</si>
  <si>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</si>
  <si>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</si>
  <si>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</si>
  <si>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</si>
  <si>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</si>
  <si>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</si>
  <si>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</si>
  <si>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</si>
  <si>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</si>
  <si>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</si>
  <si>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</si>
  <si>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</si>
  <si>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</si>
  <si>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</si>
  <si>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</si>
  <si>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</si>
  <si>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</si>
  <si>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</si>
  <si>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</si>
  <si>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</si>
  <si>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</si>
  <si>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</si>
  <si>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</si>
  <si>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</si>
  <si>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</si>
  <si>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</si>
  <si>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</si>
  <si>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</si>
  <si>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</si>
  <si>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</si>
  <si>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</si>
  <si>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</si>
  <si>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</si>
  <si>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</si>
  <si>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</si>
  <si>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</si>
  <si>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</si>
  <si>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</si>
  <si>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</si>
  <si>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</si>
  <si>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</si>
  <si>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</si>
  <si>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</si>
  <si>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</si>
  <si>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</si>
  <si>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</si>
  <si>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</si>
  <si>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</si>
  <si>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</si>
  <si>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</si>
  <si>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</si>
  <si>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</si>
  <si>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</si>
  <si>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</si>
  <si>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</si>
  <si>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</si>
  <si>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</si>
  <si>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</si>
  <si>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</si>
  <si>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</si>
  <si>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</si>
  <si>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</si>
  <si>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</si>
  <si>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</si>
  <si>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</si>
  <si>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</si>
  <si>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</si>
  <si>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</si>
  <si>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</si>
  <si>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</si>
  <si>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</si>
  <si>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</si>
  <si>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</si>
  <si>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</si>
  <si>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</si>
  <si>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</si>
  <si>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</si>
  <si>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</si>
  <si>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</si>
  <si>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</si>
  <si>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</si>
  <si>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</si>
  <si>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</si>
  <si>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</si>
  <si>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</si>
  <si>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</si>
  <si>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</si>
  <si>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</si>
  <si>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</si>
  <si>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</si>
  <si>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</si>
  <si>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</si>
  <si>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</si>
  <si>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</si>
  <si>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</si>
  <si>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</si>
  <si>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</si>
  <si>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</si>
  <si>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</si>
  <si>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</si>
  <si>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</si>
  <si>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</si>
  <si>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</si>
  <si>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</si>
  <si>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</si>
  <si>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</si>
  <si>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</si>
  <si>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</si>
  <si>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</si>
  <si>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</si>
  <si>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</si>
  <si>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</si>
  <si>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</si>
  <si>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</si>
  <si>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</si>
  <si>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</si>
  <si>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</si>
  <si>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</si>
  <si>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</si>
  <si>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</si>
  <si>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</si>
  <si>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</si>
  <si>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</si>
  <si>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</si>
  <si>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</si>
  <si>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</si>
  <si>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</si>
  <si>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</si>
  <si>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</si>
  <si>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</si>
  <si>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</si>
  <si>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</si>
  <si>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</si>
  <si>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</si>
  <si>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</si>
  <si>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</si>
  <si>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</si>
  <si>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</si>
  <si>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</si>
  <si>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</si>
  <si>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</si>
  <si>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</si>
  <si>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</si>
  <si>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</si>
  <si>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</si>
  <si>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</si>
  <si>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</si>
  <si>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</si>
  <si>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</si>
  <si>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</si>
  <si>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</si>
  <si>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</si>
  <si>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</si>
  <si>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</si>
  <si>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</si>
  <si>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</si>
  <si>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</si>
  <si>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</si>
  <si>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</si>
  <si>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</si>
  <si>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</si>
  <si>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</si>
  <si>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</si>
  <si>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</si>
  <si>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</si>
  <si>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</si>
  <si>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</si>
  <si>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</si>
  <si>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</si>
  <si>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</si>
  <si>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</si>
  <si>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</si>
  <si>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</si>
  <si>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</si>
  <si>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</si>
  <si>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</si>
  <si>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</si>
  <si>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</si>
  <si>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</si>
  <si>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</si>
  <si>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</si>
  <si>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</si>
  <si>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</si>
  <si>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</si>
  <si>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</si>
  <si>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</si>
  <si>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</si>
  <si>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</si>
  <si>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</si>
  <si>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</si>
  <si>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</si>
  <si>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</si>
  <si>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</si>
  <si>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</si>
  <si>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</si>
  <si>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</si>
  <si>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</si>
  <si>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</si>
  <si>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</si>
  <si>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</si>
  <si>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</si>
  <si>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</si>
  <si>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</si>
  <si>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</si>
  <si>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</si>
  <si>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</si>
  <si>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</si>
  <si>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</si>
  <si>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</si>
  <si>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</si>
  <si>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</si>
  <si>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</si>
  <si>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</si>
  <si>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</si>
  <si>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</si>
  <si>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</si>
  <si>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</si>
  <si>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</si>
  <si>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</si>
  <si>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</si>
  <si>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</si>
  <si>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</si>
  <si>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</si>
  <si>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</si>
  <si>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</si>
  <si>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</si>
  <si>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</si>
  <si>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</si>
  <si>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</si>
  <si>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</si>
  <si>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</si>
  <si>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</si>
  <si>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</si>
  <si>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</si>
  <si>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</si>
  <si>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</si>
  <si>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</si>
  <si>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</si>
  <si>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</si>
  <si>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</si>
  <si>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</si>
  <si>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</si>
  <si>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</si>
  <si>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</si>
  <si>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</si>
  <si>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</si>
  <si>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</si>
  <si>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</si>
  <si>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</si>
  <si>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</si>
  <si>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</si>
  <si>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</si>
  <si>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</si>
  <si>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</si>
  <si>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</si>
  <si>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</si>
  <si>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</si>
  <si>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</si>
  <si>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</si>
  <si>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</si>
  <si>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</si>
  <si>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</si>
  <si>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</si>
  <si>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</si>
  <si>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</si>
  <si>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</si>
  <si>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</si>
  <si>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</si>
  <si>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</si>
  <si>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</si>
  <si>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</si>
  <si>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</si>
  <si>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</si>
  <si>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</si>
  <si>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</si>
  <si>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</si>
  <si>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</si>
  <si>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</si>
  <si>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</si>
  <si>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</si>
  <si>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</si>
  <si>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</si>
  <si>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</si>
  <si>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</si>
  <si>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</si>
  <si>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</si>
  <si>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</si>
  <si>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</si>
  <si>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</si>
  <si>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</si>
  <si>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</si>
  <si>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</si>
  <si>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</si>
  <si>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</si>
  <si>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</si>
  <si>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</si>
  <si>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</si>
  <si>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</si>
  <si>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</si>
  <si>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</si>
  <si>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</si>
  <si>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</si>
  <si>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</si>
  <si>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</si>
  <si>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</si>
  <si>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</si>
  <si>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</si>
  <si>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</si>
  <si>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</si>
  <si>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</si>
  <si>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</si>
  <si>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</si>
  <si>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</si>
  <si>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</si>
  <si>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</si>
  <si>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</si>
  <si>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</si>
  <si>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</si>
  <si>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</si>
  <si>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</si>
  <si>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</si>
  <si>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</si>
  <si>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</si>
  <si>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</si>
  <si>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</si>
  <si>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</si>
  <si>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</si>
  <si>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</si>
  <si>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</si>
  <si>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</si>
  <si>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</si>
  <si>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</si>
  <si>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</si>
  <si>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</si>
  <si>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</si>
  <si>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</si>
  <si>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</si>
  <si>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</si>
  <si>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</si>
  <si>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</si>
  <si>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</si>
  <si>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</si>
  <si>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</si>
  <si>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</si>
  <si>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</si>
  <si>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</si>
  <si>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</si>
  <si>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</si>
  <si>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</si>
  <si>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</si>
  <si>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</si>
  <si>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</si>
  <si>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</si>
  <si>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</si>
  <si>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</si>
  <si>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</si>
  <si>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</si>
  <si>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</si>
  <si>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</si>
  <si>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</si>
  <si>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</si>
  <si>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</si>
  <si>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</si>
  <si>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</si>
  <si>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</si>
  <si>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</si>
  <si>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</si>
  <si>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</si>
  <si>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</si>
  <si>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</si>
  <si>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</si>
  <si>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</si>
  <si>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</si>
  <si>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</si>
  <si>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</si>
  <si>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</si>
  <si>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</si>
  <si>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</si>
  <si>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</si>
  <si>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</si>
  <si>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</si>
  <si>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</si>
  <si>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</si>
  <si>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</si>
  <si>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</si>
  <si>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</si>
  <si>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</si>
  <si>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</si>
  <si>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</si>
  <si>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</si>
  <si>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</si>
  <si>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</si>
  <si>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</si>
  <si>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</si>
  <si>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</si>
  <si>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</si>
  <si>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</si>
  <si>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</si>
  <si>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</si>
  <si>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</si>
  <si>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</si>
  <si>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</si>
  <si>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</si>
  <si>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</si>
  <si>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</si>
  <si>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</si>
  <si>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</si>
  <si>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</si>
  <si>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</si>
  <si>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</si>
  <si>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</si>
  <si>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</si>
  <si>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</si>
  <si>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</si>
  <si>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</si>
  <si>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</si>
  <si>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</si>
  <si>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</si>
  <si>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</si>
  <si>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</si>
  <si>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</si>
  <si>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</si>
  <si>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</si>
  <si>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</si>
  <si>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</si>
  <si>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</si>
  <si>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</si>
  <si>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</si>
  <si>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</si>
  <si>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</si>
  <si>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</si>
  <si>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</si>
  <si>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</si>
  <si>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</si>
  <si>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</si>
  <si>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</si>
  <si>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</si>
  <si>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</si>
  <si>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</si>
  <si>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</si>
  <si>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</si>
  <si>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</si>
  <si>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</si>
  <si>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</si>
  <si>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</si>
  <si>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</si>
  <si>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</si>
  <si>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</si>
  <si>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</si>
  <si>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</si>
  <si>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</si>
  <si>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</si>
  <si>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</si>
  <si>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</si>
  <si>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</si>
  <si>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</si>
  <si>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</si>
  <si>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</si>
  <si>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</si>
  <si>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</si>
  <si>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</si>
  <si>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</si>
  <si>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</si>
  <si>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</si>
  <si>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</si>
  <si>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</si>
  <si>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</si>
  <si>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</si>
  <si>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</si>
  <si>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</si>
  <si>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</si>
  <si>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</si>
  <si>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</si>
  <si>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</si>
  <si>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</si>
  <si>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</si>
  <si>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</si>
  <si>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</si>
  <si>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</si>
  <si>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</si>
  <si>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</si>
  <si>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</si>
  <si>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</si>
  <si>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</si>
  <si>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</si>
  <si>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</si>
  <si>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</si>
  <si>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</si>
  <si>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</si>
  <si>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</si>
  <si>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</si>
  <si>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</si>
  <si>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</si>
  <si>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</si>
  <si>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</si>
  <si>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</si>
  <si>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</si>
  <si>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</si>
  <si>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</si>
  <si>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</si>
  <si>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</si>
  <si>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</si>
  <si>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</si>
  <si>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</si>
  <si>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</si>
  <si>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</si>
  <si>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</si>
  <si>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</si>
  <si>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</si>
  <si>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</si>
  <si>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</si>
  <si>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</si>
  <si>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</si>
  <si>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</si>
  <si>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</si>
  <si>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</si>
  <si>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</si>
  <si>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</si>
  <si>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</si>
  <si>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</si>
  <si>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</si>
  <si>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</si>
  <si>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</si>
  <si>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</si>
  <si>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</si>
  <si>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</si>
  <si>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</si>
  <si>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</si>
  <si>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</si>
  <si>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</si>
  <si>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</si>
  <si>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</si>
  <si>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</si>
  <si>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</si>
  <si>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</si>
  <si>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</si>
  <si>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</si>
  <si>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</si>
  <si>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</si>
  <si>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</si>
  <si>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</si>
  <si>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</si>
  <si>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</si>
  <si>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</si>
  <si>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</si>
  <si>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</si>
  <si>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</si>
  <si>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</si>
  <si>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</si>
  <si>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</si>
  <si>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</si>
  <si>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</si>
  <si>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</si>
  <si>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</si>
  <si>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</si>
  <si>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</si>
  <si>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</si>
  <si>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</si>
  <si>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</si>
  <si>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</si>
  <si>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</si>
  <si>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</si>
  <si>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</si>
  <si>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</si>
  <si>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</si>
  <si>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</si>
  <si>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</si>
  <si>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</si>
  <si>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</si>
  <si>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</si>
  <si>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</si>
  <si>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</si>
  <si>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</si>
  <si>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</si>
  <si>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</si>
  <si>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</si>
  <si>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</si>
  <si>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</si>
  <si>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</si>
  <si>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</si>
  <si>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</si>
  <si>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</si>
  <si>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</si>
  <si>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</si>
  <si>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</si>
  <si>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</si>
  <si>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</si>
  <si>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</si>
  <si>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</si>
  <si>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</si>
  <si>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</si>
  <si>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</si>
  <si>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</si>
  <si>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</si>
  <si>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</si>
  <si>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</si>
  <si>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</si>
  <si>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</si>
  <si>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</si>
  <si>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</si>
  <si>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</si>
  <si>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</si>
  <si>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</si>
  <si>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</si>
  <si>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</si>
  <si>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</si>
  <si>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</si>
  <si>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</si>
  <si>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</si>
  <si>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</si>
  <si>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</si>
  <si>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</si>
  <si>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</si>
  <si>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</si>
  <si>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</si>
  <si>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</si>
  <si>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</si>
  <si>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</si>
  <si>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</si>
  <si>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</si>
  <si>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</si>
  <si>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</si>
  <si>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</si>
  <si>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</si>
  <si>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</si>
  <si>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</si>
  <si>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</si>
  <si>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</si>
  <si>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</si>
  <si>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</si>
  <si>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</si>
  <si>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</si>
  <si>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</si>
  <si>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</si>
  <si>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</si>
  <si>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</si>
  <si>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</si>
  <si>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</si>
  <si>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</si>
  <si>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</si>
  <si>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</si>
  <si>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</si>
  <si>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</si>
  <si>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</si>
  <si>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</si>
  <si>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</si>
  <si>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</si>
  <si>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</si>
  <si>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</si>
  <si>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</si>
  <si>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</si>
  <si>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</si>
  <si>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</si>
  <si>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</si>
  <si>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</si>
  <si>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</si>
  <si>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</si>
  <si>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</si>
  <si>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</si>
  <si>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</si>
  <si>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</si>
  <si>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</si>
  <si>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</si>
  <si>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</si>
  <si>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</si>
  <si>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</si>
  <si>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</si>
  <si>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</si>
  <si>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</si>
  <si>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</si>
  <si>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</si>
  <si>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</si>
  <si>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</si>
  <si>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</si>
  <si>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</si>
  <si>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</si>
  <si>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</si>
  <si>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</si>
  <si>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</si>
  <si>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</si>
  <si>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</si>
  <si>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</si>
  <si>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</si>
  <si>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</si>
  <si>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</si>
  <si>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</si>
  <si>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</si>
  <si>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</si>
  <si>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</si>
  <si>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</si>
  <si>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</si>
  <si>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</si>
  <si>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</si>
  <si>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</si>
  <si>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</si>
  <si>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</si>
  <si>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</si>
  <si>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</si>
  <si>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</si>
  <si>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</si>
  <si>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</si>
  <si>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</si>
  <si>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</si>
  <si>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</si>
  <si>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</si>
  <si>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</si>
  <si>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</si>
  <si>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</si>
  <si>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</si>
  <si>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</si>
  <si>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</si>
  <si>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</si>
  <si>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</si>
  <si>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</si>
  <si>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</si>
  <si>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</si>
  <si>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</si>
  <si>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</si>
  <si>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</si>
  <si>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</si>
  <si>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</si>
  <si>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</si>
  <si>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</si>
  <si>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</si>
  <si>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</si>
  <si>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</si>
  <si>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</si>
  <si>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</si>
  <si>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</si>
  <si>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</si>
  <si>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</si>
  <si>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</si>
  <si>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</si>
  <si>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</si>
  <si>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</si>
  <si>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</si>
  <si>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</si>
  <si>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</si>
  <si>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</si>
  <si>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</si>
  <si>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</si>
  <si>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</si>
  <si>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</si>
  <si>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</si>
  <si>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</si>
  <si>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</si>
  <si>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</si>
  <si>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</si>
  <si>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</si>
  <si>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</si>
  <si>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</si>
  <si>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</si>
  <si>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</si>
  <si>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</si>
  <si>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</si>
  <si>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</si>
  <si>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</si>
  <si>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</si>
  <si>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</si>
  <si>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</si>
  <si>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</si>
  <si>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</si>
  <si>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</si>
  <si>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</si>
  <si>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</si>
  <si>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</si>
  <si>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</si>
  <si>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</si>
  <si>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</si>
  <si>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</si>
  <si>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</si>
  <si>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</si>
  <si>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</si>
  <si>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</si>
  <si>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</si>
  <si>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</si>
  <si>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</si>
  <si>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</si>
  <si>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</si>
  <si>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</si>
  <si>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</si>
  <si>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</si>
  <si>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</si>
  <si>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</si>
  <si>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</si>
  <si>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</si>
  <si>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</si>
  <si>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</si>
  <si>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</si>
  <si>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</si>
  <si>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</si>
  <si>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</si>
  <si>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</si>
  <si>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</si>
  <si>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</si>
  <si>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</si>
  <si>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</si>
  <si>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</si>
  <si>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</si>
  <si>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</si>
  <si>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</si>
  <si>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</si>
  <si>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</si>
  <si>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</si>
  <si>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</si>
  <si>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</si>
  <si>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</si>
  <si>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</si>
  <si>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</si>
  <si>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</si>
  <si>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</si>
  <si>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</si>
  <si>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</si>
  <si>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</si>
  <si>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</si>
  <si>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</si>
  <si>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</si>
  <si>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</si>
  <si>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</si>
  <si>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</si>
  <si>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</si>
  <si>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</si>
  <si>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</si>
  <si>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</si>
  <si>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</si>
  <si>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</si>
  <si>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</si>
  <si>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</si>
  <si>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</si>
  <si>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</si>
  <si>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</si>
  <si>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</si>
  <si>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</si>
  <si>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</si>
  <si>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</si>
  <si>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</si>
  <si>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</si>
  <si>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</si>
  <si>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</si>
  <si>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</si>
  <si>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</si>
  <si>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</si>
  <si>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</si>
  <si>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</si>
  <si>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</si>
  <si>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</si>
  <si>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</si>
  <si>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</si>
  <si>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</si>
  <si>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</si>
  <si>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</si>
  <si>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</si>
  <si>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</si>
  <si>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</si>
  <si>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</si>
  <si>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</si>
  <si>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</si>
  <si>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</si>
  <si>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</si>
  <si>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</si>
  <si>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</si>
  <si>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</si>
  <si>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</si>
  <si>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</si>
  <si>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</si>
  <si>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</si>
  <si>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</si>
  <si>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</si>
  <si>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</si>
  <si>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</si>
  <si>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</si>
  <si>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</si>
  <si>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</si>
  <si>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</si>
  <si>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</si>
  <si>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</si>
  <si>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</si>
  <si>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</si>
  <si>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</si>
  <si>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</si>
  <si>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</si>
  <si>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</si>
  <si>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</si>
  <si>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</si>
  <si>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</si>
  <si>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</si>
  <si>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</si>
  <si>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</si>
  <si>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</si>
  <si>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</si>
  <si>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</si>
  <si>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</si>
  <si>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</si>
  <si>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</si>
  <si>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</si>
  <si>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</si>
  <si>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</si>
  <si>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</si>
  <si>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</si>
  <si>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</si>
  <si>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</si>
  <si>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</si>
  <si>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</si>
  <si>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</si>
  <si>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</si>
  <si>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</si>
  <si>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</si>
  <si>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</si>
  <si>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</si>
  <si>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</si>
  <si>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</si>
  <si>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</si>
  <si>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</si>
  <si>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</si>
  <si>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</si>
  <si>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</si>
  <si>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</si>
  <si>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</si>
  <si>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</si>
  <si>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</si>
  <si>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</si>
  <si>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</si>
  <si>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</si>
  <si>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</si>
  <si>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</si>
  <si>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</si>
  <si>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</si>
  <si>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</si>
  <si>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</si>
  <si>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</si>
  <si>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</si>
  <si>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</si>
  <si>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</si>
  <si>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</si>
  <si>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</si>
  <si>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</si>
  <si>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</si>
  <si>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</si>
  <si>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</si>
  <si>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</si>
  <si>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</si>
  <si>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</si>
  <si>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</si>
  <si>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</si>
  <si>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</si>
  <si>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</si>
  <si>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</si>
  <si>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</si>
  <si>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</si>
  <si>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</si>
  <si>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</si>
  <si>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</si>
  <si>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</si>
  <si>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</si>
  <si>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</si>
  <si>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</si>
  <si>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</si>
  <si>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</si>
  <si>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</si>
  <si>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</si>
  <si>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</si>
  <si>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</si>
  <si>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</si>
  <si>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</si>
  <si>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</si>
  <si>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</si>
  <si>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</si>
  <si>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</si>
  <si>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</si>
  <si>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</si>
  <si>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</si>
  <si>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</si>
  <si>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</si>
  <si>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</si>
  <si>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</si>
  <si>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</si>
  <si>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</si>
  <si>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</si>
  <si>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</si>
  <si>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</si>
  <si>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</si>
  <si>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</si>
  <si>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</si>
  <si>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</si>
  <si>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</si>
  <si>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</si>
  <si>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</si>
  <si>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</si>
  <si>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</si>
  <si>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</si>
  <si>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</si>
  <si>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</si>
  <si>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</si>
  <si>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</si>
  <si>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</si>
  <si>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</si>
  <si>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</si>
  <si>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</si>
  <si>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</si>
  <si>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</si>
  <si>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</si>
  <si>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</si>
  <si>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</si>
  <si>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</si>
  <si>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</si>
  <si>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</si>
  <si>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</si>
  <si>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</si>
  <si>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</si>
  <si>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</si>
  <si>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</si>
  <si>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</si>
  <si>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</si>
  <si>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</si>
  <si>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</si>
  <si>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</si>
  <si>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</si>
  <si>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</si>
  <si>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</si>
  <si>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</si>
  <si>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</si>
  <si>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</si>
  <si>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</si>
  <si>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</si>
  <si>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</si>
  <si>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</si>
  <si>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</si>
  <si>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</si>
  <si>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</si>
  <si>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</si>
  <si>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</si>
  <si>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</si>
  <si>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</si>
  <si>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</si>
  <si>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</si>
  <si>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</si>
  <si>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</si>
  <si>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</si>
  <si>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</si>
  <si>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</si>
  <si>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</si>
  <si>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</si>
  <si>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</si>
  <si>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</si>
  <si>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</si>
  <si>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</si>
  <si>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</si>
  <si>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</si>
  <si>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</si>
  <si>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</si>
  <si>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</si>
  <si>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</si>
  <si>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</si>
  <si>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</si>
  <si>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</si>
  <si>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</si>
  <si>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</si>
  <si>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</si>
  <si>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</si>
  <si>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</si>
  <si>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</si>
  <si>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</si>
  <si>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</si>
  <si>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</si>
  <si>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</si>
  <si>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</si>
  <si>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</si>
  <si>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</si>
  <si>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</si>
  <si>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</si>
  <si>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</si>
  <si>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</si>
  <si>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</si>
  <si>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</si>
  <si>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</si>
  <si>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</si>
  <si>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</si>
  <si>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</si>
  <si>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</si>
  <si>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</si>
  <si>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</si>
  <si>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</si>
  <si>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</si>
  <si>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</si>
  <si>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</si>
  <si>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</si>
  <si>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</si>
  <si>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</si>
  <si>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</si>
  <si>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</si>
  <si>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</si>
  <si>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</si>
  <si>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</si>
  <si>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</si>
  <si>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</si>
  <si>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</si>
  <si>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</si>
  <si>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</si>
  <si>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</si>
  <si>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</si>
  <si>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</si>
  <si>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</si>
  <si>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</si>
  <si>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</si>
  <si>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</si>
  <si>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</si>
  <si>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</si>
  <si>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</si>
  <si>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</si>
  <si>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</si>
  <si>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</si>
  <si>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</si>
  <si>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</si>
  <si>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</si>
  <si>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</si>
  <si>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</si>
  <si>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</si>
  <si>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</si>
  <si>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</si>
  <si>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</si>
  <si>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</si>
  <si>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</si>
  <si>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</si>
  <si>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</si>
  <si>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</si>
  <si>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</si>
  <si>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</si>
  <si>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</si>
  <si>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</si>
  <si>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</si>
  <si>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</si>
  <si>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</si>
  <si>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</si>
  <si>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</si>
  <si>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</si>
  <si>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</si>
  <si>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</si>
  <si>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</si>
  <si>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</si>
  <si>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</si>
  <si>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</si>
  <si>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</si>
  <si>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</si>
  <si>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</si>
  <si>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</si>
  <si>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</si>
  <si>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</si>
  <si>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</si>
  <si>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</si>
  <si>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</si>
  <si>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</si>
  <si>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</si>
  <si>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</si>
  <si>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</si>
  <si>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</si>
  <si>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</si>
  <si>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</si>
  <si>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</si>
  <si>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</si>
  <si>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</si>
  <si>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</si>
  <si>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</si>
  <si>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</si>
  <si>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</si>
  <si>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</si>
  <si>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</si>
  <si>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</si>
  <si>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</si>
  <si>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</si>
  <si>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</si>
  <si>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</si>
  <si>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</si>
  <si>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</si>
  <si>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</si>
  <si>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</si>
  <si>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</si>
  <si>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</si>
  <si>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</si>
  <si>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</si>
  <si>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</si>
  <si>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</si>
  <si>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</si>
  <si>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</si>
  <si>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</si>
  <si>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</si>
  <si>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</si>
  <si>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</si>
  <si>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</si>
  <si>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</si>
  <si>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</si>
  <si>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</si>
  <si>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</si>
  <si>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</si>
  <si>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</si>
  <si>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</si>
  <si>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</si>
  <si>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</si>
  <si>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</si>
  <si>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</si>
  <si>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</si>
  <si>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</si>
  <si>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</si>
  <si>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</si>
  <si>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</si>
  <si>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</si>
  <si>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</si>
  <si>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</si>
  <si>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</si>
  <si>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</si>
  <si>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</si>
  <si>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</si>
  <si>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</si>
  <si>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</si>
  <si>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</si>
  <si>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</si>
  <si>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</si>
  <si>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</si>
  <si>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</si>
  <si>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</si>
  <si>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</si>
  <si>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</si>
  <si>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</si>
  <si>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</si>
  <si>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</si>
  <si>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</si>
  <si>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</si>
  <si>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</si>
  <si>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</si>
  <si>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</si>
  <si>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</si>
  <si>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</si>
  <si>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</si>
  <si>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</si>
  <si>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</si>
  <si>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</si>
  <si>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</si>
  <si>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</si>
  <si>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</si>
  <si>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</si>
  <si>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</si>
  <si>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</si>
  <si>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</si>
  <si>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</si>
  <si>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</si>
  <si>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</si>
  <si>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</si>
  <si>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</si>
  <si>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</si>
  <si>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</si>
  <si>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</si>
  <si>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</si>
  <si>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</si>
  <si>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</si>
  <si>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</si>
  <si>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</si>
  <si>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</si>
  <si>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</si>
  <si>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</si>
  <si>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</si>
  <si>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</si>
  <si>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</si>
  <si>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</si>
  <si>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</si>
  <si>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</si>
  <si>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</si>
  <si>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</si>
  <si>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</si>
  <si>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</si>
  <si>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</si>
  <si>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</si>
  <si>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</si>
  <si>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</si>
  <si>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</si>
  <si>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</si>
  <si>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</si>
  <si>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</si>
  <si>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</si>
  <si>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</si>
  <si>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</si>
  <si>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</si>
  <si>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</si>
  <si>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</si>
  <si>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</si>
  <si>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</si>
  <si>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</si>
  <si>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</si>
  <si>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</si>
  <si>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</si>
  <si>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</si>
  <si>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</si>
  <si>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</si>
  <si>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</si>
  <si>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</si>
  <si>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</si>
  <si>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</si>
  <si>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</si>
  <si>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</si>
  <si>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</si>
  <si>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</si>
  <si>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</si>
  <si>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</si>
  <si>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</si>
  <si>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</si>
  <si>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</si>
  <si>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</si>
  <si>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</si>
  <si>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</si>
  <si>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</si>
  <si>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</si>
  <si>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</si>
  <si>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</si>
  <si>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</si>
  <si>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</si>
  <si>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</si>
  <si>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</si>
  <si>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</si>
  <si>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</si>
  <si>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</si>
  <si>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</si>
  <si>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</si>
  <si>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</si>
  <si>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</si>
  <si>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</si>
  <si>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</si>
  <si>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</si>
  <si>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</si>
  <si>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</si>
  <si>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</si>
  <si>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</si>
  <si>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</si>
  <si>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</si>
  <si>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</si>
  <si>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</si>
  <si>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</si>
  <si>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</si>
  <si>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</si>
  <si>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</si>
  <si>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</si>
  <si>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</si>
  <si>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</si>
  <si>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</si>
  <si>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</si>
  <si>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</si>
  <si>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</si>
  <si>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</si>
  <si>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</si>
  <si>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</si>
  <si>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</si>
  <si>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</si>
  <si>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</si>
  <si>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</si>
  <si>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</si>
  <si>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</si>
  <si>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</si>
  <si>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</si>
  <si>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</si>
  <si>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</si>
  <si>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</si>
  <si>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</si>
  <si>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</si>
  <si>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</si>
  <si>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</si>
  <si>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</si>
  <si>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</si>
  <si>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</si>
  <si>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</si>
  <si>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</si>
  <si>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</si>
  <si>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</si>
  <si>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</si>
  <si>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</si>
  <si>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</si>
  <si>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</si>
  <si>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</si>
  <si>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</si>
  <si>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</si>
  <si>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</si>
  <si>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</si>
  <si>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</si>
  <si>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</si>
  <si>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</si>
  <si>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</si>
  <si>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</si>
  <si>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</si>
  <si>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</si>
  <si>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</si>
  <si>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</si>
  <si>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</si>
  <si>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</si>
  <si>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</si>
  <si>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</si>
  <si>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</si>
  <si>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</si>
  <si>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</si>
  <si>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</si>
  <si>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</si>
  <si>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</si>
  <si>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</si>
  <si>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</si>
  <si>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</si>
  <si>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</si>
  <si>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</si>
  <si>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</si>
  <si>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</si>
  <si>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</si>
  <si>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</si>
  <si>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</si>
  <si>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</si>
  <si>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</si>
  <si>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</si>
  <si>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</si>
  <si>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</si>
  <si>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</si>
  <si>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</si>
  <si>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</si>
  <si>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</si>
  <si>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</si>
  <si>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</si>
  <si>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</si>
  <si>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</si>
  <si>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</si>
  <si>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</si>
  <si>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</si>
  <si>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</si>
  <si>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</si>
  <si>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</si>
  <si>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</si>
  <si>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</si>
  <si>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</si>
  <si>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</si>
  <si>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</si>
  <si>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</si>
  <si>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</si>
  <si>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</si>
  <si>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</si>
  <si>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</si>
  <si>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</si>
  <si>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</si>
  <si>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</si>
  <si>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</si>
  <si>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</si>
  <si>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</si>
  <si>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</si>
  <si>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</si>
  <si>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</si>
  <si>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</si>
  <si>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</si>
  <si>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</si>
  <si>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</si>
  <si>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</si>
  <si>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</si>
  <si>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</si>
  <si>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</si>
  <si>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</si>
  <si>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</si>
  <si>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</si>
  <si>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</si>
  <si>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</si>
  <si>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</si>
  <si>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</si>
  <si>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</si>
  <si>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</si>
  <si>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</si>
  <si>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</si>
  <si>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</si>
  <si>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</si>
  <si>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</si>
  <si>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</si>
  <si>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</si>
  <si>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</si>
  <si>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</si>
  <si>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</si>
  <si>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</si>
  <si>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</si>
  <si>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</si>
  <si>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</si>
  <si>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</si>
  <si>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</si>
  <si>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</si>
  <si>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</si>
  <si>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</si>
  <si>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</si>
  <si>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</si>
  <si>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</si>
  <si>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</si>
  <si>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</si>
  <si>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</si>
  <si>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</si>
  <si>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</si>
  <si>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</si>
  <si>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</si>
  <si>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</si>
  <si>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</si>
  <si>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</si>
  <si>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</si>
  <si>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</si>
  <si>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</si>
  <si>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</si>
  <si>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</si>
  <si>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</si>
  <si>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</si>
  <si>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</si>
  <si>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</si>
  <si>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</si>
  <si>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</si>
  <si>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</si>
  <si>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</si>
  <si>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</si>
  <si>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</si>
  <si>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</si>
  <si>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</si>
  <si>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</si>
  <si>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</si>
  <si>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</si>
  <si>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</si>
  <si>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</si>
  <si>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</si>
  <si>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</si>
  <si>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</si>
  <si>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</si>
  <si>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</si>
  <si>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</si>
  <si>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</si>
  <si>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</si>
  <si>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</si>
  <si>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</si>
  <si>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</si>
  <si>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</si>
  <si>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</si>
  <si>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</si>
  <si>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</si>
  <si>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</si>
  <si>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</si>
  <si>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</si>
  <si>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</si>
  <si>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</si>
  <si>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</si>
  <si>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</si>
  <si>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</si>
  <si>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</si>
  <si>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</si>
  <si>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</si>
  <si>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</si>
  <si>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</si>
  <si>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</si>
  <si>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</si>
  <si>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</si>
  <si>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</si>
  <si>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</si>
  <si>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</si>
  <si>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</si>
  <si>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</si>
  <si>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</si>
  <si>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</si>
  <si>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</si>
  <si>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</si>
  <si>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</si>
  <si>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</si>
  <si>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</si>
  <si>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</si>
  <si>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</si>
  <si>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</si>
  <si>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</si>
  <si>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</si>
  <si>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</si>
  <si>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</si>
  <si>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</si>
  <si>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</si>
  <si>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</si>
  <si>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</si>
  <si>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</si>
  <si>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</si>
  <si>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</si>
  <si>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</si>
  <si>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</si>
  <si>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</si>
  <si>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</si>
  <si>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</si>
  <si>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</si>
  <si>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</si>
  <si>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</si>
  <si>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</si>
  <si>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</si>
  <si>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</si>
  <si>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</si>
  <si>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</si>
  <si>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</si>
  <si>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</si>
  <si>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</si>
  <si>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</si>
  <si>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</si>
  <si>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</si>
  <si>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</si>
  <si>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</si>
  <si>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</si>
  <si>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</si>
  <si>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</si>
  <si>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</si>
  <si>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</si>
  <si>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</si>
  <si>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</si>
  <si>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</si>
  <si>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</si>
  <si>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</si>
  <si>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</si>
  <si>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</si>
  <si>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</si>
  <si>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</si>
  <si>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</si>
  <si>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</si>
  <si>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</si>
  <si>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</si>
  <si>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</si>
  <si>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</si>
  <si>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</si>
  <si>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</si>
  <si>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</si>
  <si>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</si>
  <si>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</si>
  <si>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</si>
  <si>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</si>
  <si>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</si>
  <si>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</si>
  <si>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</si>
  <si>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</si>
  <si>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</si>
  <si>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</si>
  <si>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</si>
  <si>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</si>
  <si>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</si>
  <si>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</si>
  <si>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</si>
  <si>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</si>
  <si>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</si>
  <si>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</si>
  <si>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</si>
  <si>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</si>
  <si>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</si>
  <si>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</si>
  <si>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</si>
  <si>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</si>
  <si>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</si>
  <si>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</si>
  <si>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</si>
  <si>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</si>
  <si>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</si>
  <si>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</si>
  <si>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</si>
  <si>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</si>
  <si>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</si>
  <si>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</si>
  <si>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</si>
  <si>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</si>
  <si>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</si>
  <si>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</si>
  <si>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</si>
  <si>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</si>
  <si>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</si>
  <si>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</si>
  <si>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</si>
  <si>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</si>
  <si>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</si>
  <si>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</si>
  <si>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</si>
  <si>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</si>
  <si>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</si>
  <si>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</si>
  <si>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</si>
  <si>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</si>
  <si>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</si>
  <si>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</si>
  <si>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</si>
  <si>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</si>
  <si>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</si>
  <si>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</si>
  <si>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</si>
  <si>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</si>
  <si>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</si>
  <si>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</si>
  <si>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</si>
  <si>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</si>
  <si>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</si>
  <si>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</si>
  <si>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</si>
  <si>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</si>
  <si>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</si>
  <si>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</si>
  <si>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</si>
  <si>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</si>
  <si>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</si>
  <si>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</si>
  <si>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</si>
  <si>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</si>
  <si>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</si>
  <si>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</si>
  <si>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</si>
  <si>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</si>
  <si>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</si>
  <si>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</si>
  <si>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</si>
  <si>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</si>
  <si>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</si>
  <si>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</si>
  <si>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</si>
  <si>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</si>
  <si>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</si>
  <si>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</si>
  <si>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</si>
  <si>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</si>
  <si>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</si>
  <si>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</si>
  <si>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</si>
  <si>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</si>
  <si>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</si>
  <si>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</si>
  <si>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</si>
  <si>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</si>
  <si>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</si>
  <si>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</si>
  <si>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</si>
  <si>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</si>
  <si>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</si>
  <si>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</si>
  <si>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</si>
  <si>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</si>
  <si>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</si>
  <si>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</si>
  <si>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</si>
  <si>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</si>
  <si>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</si>
  <si>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</si>
  <si>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</si>
  <si>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</si>
  <si>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</si>
  <si>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</si>
  <si>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</si>
  <si>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</si>
  <si>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</si>
  <si>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</si>
  <si>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</si>
  <si>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</si>
  <si>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</si>
  <si>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</si>
  <si>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</si>
  <si>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</si>
  <si>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</si>
  <si>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</si>
  <si>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</si>
  <si>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</si>
  <si>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</si>
  <si>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</si>
  <si>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</si>
  <si>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</si>
  <si>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</si>
  <si>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</si>
  <si>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</si>
  <si>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</si>
  <si>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</si>
  <si>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</si>
  <si>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</si>
  <si>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</si>
  <si>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</si>
  <si>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</si>
  <si>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</si>
  <si>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</si>
  <si>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</si>
  <si>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</si>
  <si>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</si>
  <si>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</si>
  <si>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</si>
  <si>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</si>
  <si>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</si>
  <si>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</si>
  <si>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</si>
  <si>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</si>
  <si>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</si>
  <si>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</si>
  <si>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</si>
  <si>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</si>
  <si>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</si>
  <si>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</si>
  <si>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</si>
  <si>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</si>
  <si>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</si>
  <si>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</si>
  <si>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</si>
  <si>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</si>
  <si>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</si>
  <si>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</si>
  <si>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</si>
  <si>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</si>
  <si>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</si>
  <si>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</si>
  <si>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</si>
  <si>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</si>
  <si>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</si>
  <si>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</si>
  <si>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</si>
  <si>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</si>
  <si>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</si>
  <si>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</si>
  <si>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</si>
  <si>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</si>
  <si>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</si>
  <si>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</si>
  <si>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</si>
  <si>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</si>
  <si>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</si>
  <si>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</si>
  <si>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</si>
  <si>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</si>
  <si>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</si>
  <si>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</si>
  <si>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</si>
  <si>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</si>
  <si>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</si>
  <si>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</si>
  <si>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</si>
  <si>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</si>
  <si>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</si>
  <si>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</si>
  <si>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</si>
  <si>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</si>
  <si>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</si>
  <si>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</si>
  <si>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</si>
  <si>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</si>
  <si>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</si>
  <si>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</si>
  <si>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</si>
  <si>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</si>
  <si>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</si>
  <si>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</si>
  <si>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</si>
  <si>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</si>
  <si>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</si>
  <si>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</si>
  <si>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</si>
  <si>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</si>
  <si>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</si>
  <si>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</si>
  <si>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</si>
  <si>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</si>
  <si>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</si>
  <si>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</si>
  <si>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</si>
  <si>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</si>
  <si>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</si>
  <si>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</si>
  <si>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</si>
  <si>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</si>
  <si>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</si>
  <si>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</si>
  <si>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</si>
  <si>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</si>
  <si>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</si>
  <si>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</si>
  <si>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</si>
  <si>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</si>
  <si>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</si>
  <si>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</si>
  <si>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</si>
  <si>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</si>
  <si>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</si>
  <si>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</si>
  <si>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</si>
  <si>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</si>
  <si>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</si>
  <si>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</si>
  <si>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</si>
  <si>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</si>
  <si>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</si>
  <si>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</si>
  <si>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</si>
  <si>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</si>
  <si>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</si>
  <si>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</si>
  <si>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</si>
  <si>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</si>
  <si>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</si>
  <si>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</si>
  <si>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</si>
  <si>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</si>
  <si>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</si>
  <si>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</si>
  <si>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</si>
  <si>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</si>
  <si>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</si>
  <si>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</si>
  <si>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</si>
  <si>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</si>
  <si>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</si>
  <si>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</si>
  <si>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</si>
  <si>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</si>
  <si>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</si>
  <si>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</si>
  <si>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</si>
  <si>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</si>
  <si>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</si>
  <si>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</si>
  <si>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</si>
  <si>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</si>
  <si>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</si>
  <si>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</si>
  <si>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</si>
  <si>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</si>
  <si>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</si>
  <si>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</si>
  <si>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</si>
  <si>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</si>
  <si>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</si>
  <si>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</si>
  <si>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</si>
  <si>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</si>
  <si>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</si>
  <si>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</si>
  <si>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</si>
  <si>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</si>
  <si>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</si>
  <si>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</si>
  <si>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</si>
  <si>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</si>
  <si>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</si>
  <si>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</si>
  <si>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</si>
  <si>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</si>
  <si>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</si>
  <si>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</si>
  <si>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</si>
  <si>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</si>
  <si>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</si>
  <si>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</si>
  <si>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</si>
  <si>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</si>
  <si>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</si>
  <si>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</si>
  <si>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</si>
  <si>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</si>
  <si>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</si>
  <si>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</si>
  <si>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</si>
  <si>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</si>
  <si>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</si>
  <si>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</si>
  <si>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</si>
  <si>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</si>
  <si>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</si>
  <si>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</si>
  <si>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</si>
  <si>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</si>
  <si>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</si>
  <si>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</si>
  <si>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</si>
  <si>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</si>
  <si>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</si>
  <si>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</si>
  <si>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</si>
  <si>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</si>
  <si>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</si>
  <si>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</si>
  <si>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</si>
  <si>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</si>
  <si>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</si>
  <si>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</si>
  <si>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</si>
  <si>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</si>
  <si>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</si>
  <si>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</si>
  <si>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</si>
  <si>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</si>
  <si>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</si>
  <si>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</si>
  <si>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</si>
  <si>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</si>
  <si>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</si>
  <si>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</si>
  <si>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</si>
  <si>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</si>
  <si>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</si>
  <si>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</si>
  <si>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</si>
  <si>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</si>
  <si>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</si>
  <si>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</si>
  <si>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</si>
  <si>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</si>
  <si>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</si>
  <si>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</si>
  <si>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</si>
  <si>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</si>
  <si>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</si>
  <si>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</si>
  <si>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</si>
  <si>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</si>
  <si>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</si>
  <si>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</si>
  <si>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</si>
  <si>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</si>
  <si>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</si>
  <si>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</si>
  <si>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</si>
  <si>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</si>
  <si>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</si>
  <si>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</si>
  <si>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</si>
  <si>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</si>
  <si>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</si>
  <si>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</si>
  <si>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</si>
  <si>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</si>
  <si>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</si>
  <si>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</si>
  <si>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</si>
  <si>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</si>
  <si>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</si>
  <si>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</si>
  <si>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</si>
  <si>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</si>
  <si>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</si>
  <si>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</si>
  <si>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</si>
  <si>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</si>
  <si>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</si>
  <si>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</si>
  <si>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</si>
  <si>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</si>
  <si>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</si>
  <si>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</si>
  <si>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</si>
  <si>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</si>
  <si>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</si>
  <si>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</si>
  <si>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</si>
  <si>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</si>
  <si>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</si>
  <si>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</si>
  <si>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</si>
  <si>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</si>
  <si>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</si>
  <si>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</si>
  <si>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</si>
  <si>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</si>
  <si>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</si>
  <si>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</si>
  <si>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</si>
  <si>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</si>
  <si>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</si>
  <si>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</si>
  <si>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</si>
  <si>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</si>
  <si>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</si>
  <si>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</si>
  <si>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</si>
  <si>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</si>
  <si>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</si>
  <si>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</si>
  <si>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</si>
  <si>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</si>
  <si>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</si>
  <si>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</si>
  <si>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</si>
  <si>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</si>
  <si>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</si>
  <si>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</si>
  <si>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</si>
  <si>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</si>
  <si>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</si>
  <si>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</si>
  <si>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</si>
  <si>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</si>
  <si>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</si>
  <si>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</si>
  <si>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</si>
  <si>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</si>
  <si>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</si>
  <si>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</si>
  <si>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</si>
  <si>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</si>
  <si>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</si>
  <si>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</si>
  <si>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</si>
  <si>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</si>
  <si>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</si>
  <si>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</si>
  <si>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</si>
  <si>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</si>
  <si>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</si>
  <si>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</si>
  <si>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</si>
  <si>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</si>
  <si>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</si>
  <si>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</si>
  <si>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</si>
  <si>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</si>
  <si>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</si>
  <si>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</si>
  <si>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</si>
  <si>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</si>
  <si>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</si>
  <si>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</si>
  <si>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</si>
  <si>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</si>
  <si>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</si>
  <si>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</si>
  <si>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</si>
  <si>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</si>
  <si>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</si>
  <si>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</si>
  <si>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</si>
  <si>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</si>
  <si>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</si>
  <si>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</si>
  <si>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</si>
  <si>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</si>
  <si>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</si>
  <si>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</si>
  <si>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</si>
  <si>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</si>
  <si>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</si>
  <si>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</si>
  <si>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</si>
  <si>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</si>
  <si>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</si>
  <si>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</si>
  <si>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</si>
  <si>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</si>
  <si>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</si>
  <si>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</si>
  <si>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</si>
  <si>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</si>
  <si>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</si>
  <si>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</si>
  <si>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</si>
  <si>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</si>
  <si>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</si>
  <si>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</si>
  <si>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</si>
  <si>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</si>
  <si>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</si>
  <si>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</si>
  <si>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</si>
  <si>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</si>
  <si>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</si>
  <si>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</si>
  <si>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</si>
  <si>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</si>
  <si>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</si>
  <si>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</si>
  <si>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</si>
  <si>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</si>
  <si>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</si>
  <si>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</si>
  <si>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</si>
  <si>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</si>
  <si>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</si>
  <si>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</si>
  <si>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</si>
  <si>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</si>
  <si>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</si>
  <si>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</si>
  <si>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</si>
  <si>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</si>
  <si>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</si>
  <si>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</si>
  <si>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</si>
  <si>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</si>
  <si>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</si>
  <si>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</si>
  <si>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</si>
  <si>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</si>
  <si>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</si>
  <si>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</si>
  <si>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</si>
  <si>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</si>
  <si>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</si>
  <si>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</si>
  <si>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</si>
  <si>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</si>
  <si>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</si>
  <si>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</si>
  <si>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</si>
  <si>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</si>
  <si>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</si>
  <si>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</si>
  <si>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</si>
  <si>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</si>
  <si>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</si>
  <si>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</si>
  <si>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</si>
  <si>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</si>
  <si>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</si>
  <si>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</si>
  <si>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</si>
  <si>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</si>
  <si>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</si>
  <si>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</si>
  <si>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</si>
  <si>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</si>
  <si>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</si>
  <si>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</si>
  <si>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</si>
  <si>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</si>
  <si>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</si>
  <si>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</si>
  <si>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</si>
  <si>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</si>
  <si>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</si>
  <si>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</si>
  <si>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</si>
  <si>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</si>
  <si>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</si>
  <si>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</si>
  <si>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</si>
  <si>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</si>
  <si>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</si>
  <si>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</si>
  <si>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</si>
  <si>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</si>
  <si>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</si>
  <si>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</si>
  <si>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</si>
  <si>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</si>
  <si>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</si>
  <si>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</si>
  <si>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</si>
  <si>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</si>
  <si>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</si>
  <si>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</si>
  <si>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</si>
  <si>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</si>
  <si>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</si>
  <si>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</si>
  <si>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</si>
  <si>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</si>
  <si>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</si>
  <si>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</si>
  <si>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</si>
  <si>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</si>
  <si>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</si>
  <si>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</si>
  <si>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</si>
  <si>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</si>
  <si>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</si>
  <si>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</si>
  <si>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</si>
  <si>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</si>
  <si>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</si>
  <si>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</si>
  <si>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</si>
  <si>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</si>
  <si>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</si>
  <si>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</si>
  <si>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</si>
  <si>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</si>
  <si>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</si>
  <si>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</si>
  <si>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</si>
  <si>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</si>
  <si>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</si>
  <si>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</si>
  <si>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</si>
  <si>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</si>
  <si>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</si>
  <si>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</si>
  <si>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</si>
  <si>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</si>
  <si>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</si>
  <si>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</si>
  <si>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</si>
  <si>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</si>
  <si>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</si>
  <si>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</si>
  <si>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</si>
  <si>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</si>
  <si>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</si>
  <si>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</si>
  <si>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</si>
  <si>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</si>
  <si>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</si>
  <si>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</si>
  <si>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</si>
  <si>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</si>
  <si>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</si>
  <si>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</si>
  <si>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</si>
  <si>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</si>
  <si>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</si>
  <si>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</si>
  <si>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</si>
  <si>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</si>
  <si>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</si>
  <si>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</si>
  <si>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</si>
  <si>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</si>
  <si>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</si>
  <si>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</si>
  <si>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</si>
  <si>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</si>
  <si>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</si>
  <si>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</si>
  <si>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</si>
  <si>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</si>
  <si>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</si>
  <si>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</si>
  <si>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</si>
  <si>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</si>
  <si>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</si>
  <si>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</si>
  <si>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</si>
  <si>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</si>
  <si>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</si>
  <si>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</si>
  <si>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</si>
  <si>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</si>
  <si>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</si>
  <si>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</si>
  <si>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</si>
  <si>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</si>
  <si>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</si>
  <si>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</si>
  <si>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</si>
  <si>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</si>
  <si>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</si>
  <si>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</si>
  <si>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</si>
  <si>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</si>
  <si>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</si>
  <si>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</si>
  <si>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</si>
  <si>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</si>
  <si>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</si>
  <si>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</si>
  <si>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</si>
  <si>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</si>
  <si>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</si>
  <si>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</si>
  <si>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</si>
  <si>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</si>
  <si>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</si>
  <si>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</si>
  <si>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</si>
  <si>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</si>
  <si>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</si>
  <si>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</si>
  <si>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</si>
  <si>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</si>
  <si>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</si>
  <si>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</si>
  <si>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</si>
  <si>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</si>
  <si>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</si>
  <si>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</si>
  <si>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</si>
  <si>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</si>
  <si>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</si>
  <si>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</si>
  <si>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</si>
  <si>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</si>
  <si>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</si>
  <si>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</si>
  <si>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</si>
  <si>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</si>
  <si>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</si>
  <si>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</si>
  <si>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</si>
  <si>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</si>
  <si>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</si>
  <si>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</si>
  <si>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</si>
  <si>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</si>
  <si>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</si>
  <si>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</si>
  <si>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</si>
  <si>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</si>
  <si>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</si>
  <si>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</si>
  <si>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</si>
  <si>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</si>
  <si>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</si>
  <si>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</si>
  <si>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</si>
  <si>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</si>
  <si>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</si>
  <si>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</si>
  <si>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</si>
  <si>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</si>
  <si>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</si>
  <si>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</si>
  <si>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</si>
  <si>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</si>
  <si>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</si>
  <si>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</si>
  <si>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</si>
  <si>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</si>
  <si>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</si>
  <si>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</si>
  <si>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</si>
  <si>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</si>
  <si>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</si>
  <si>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</si>
  <si>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</si>
  <si>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</si>
  <si>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</si>
  <si>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</si>
  <si>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</si>
  <si>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</si>
  <si>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</si>
  <si>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</si>
  <si>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</si>
  <si>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</si>
  <si>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</si>
  <si>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</si>
  <si>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</si>
  <si>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</si>
  <si>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</si>
  <si>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</si>
  <si>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</si>
  <si>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</si>
  <si>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</si>
  <si>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</si>
  <si>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</si>
  <si>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</si>
  <si>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</si>
  <si>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</si>
  <si>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</si>
  <si>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</si>
  <si>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</si>
  <si>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</si>
  <si>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</si>
  <si>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</si>
  <si>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</si>
  <si>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</si>
  <si>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</si>
  <si>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</si>
  <si>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</si>
  <si>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</si>
  <si>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</si>
  <si>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</si>
  <si>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</si>
  <si>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</si>
  <si>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</si>
  <si>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</si>
  <si>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</si>
  <si>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</si>
  <si>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</si>
  <si>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</si>
  <si>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</si>
  <si>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</si>
  <si>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</si>
  <si>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</si>
  <si>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</si>
  <si>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</si>
  <si>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</si>
  <si>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</si>
  <si>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</si>
  <si>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</si>
  <si>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</si>
  <si>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</si>
  <si>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</si>
  <si>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</si>
  <si>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</si>
  <si>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</si>
  <si>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</si>
  <si>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</si>
  <si>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</si>
  <si>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</si>
  <si>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</si>
  <si>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</si>
  <si>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</si>
  <si>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</si>
  <si>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</si>
  <si>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</si>
  <si>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</si>
  <si>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</si>
  <si>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</si>
  <si>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</si>
  <si>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</si>
  <si>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</si>
  <si>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</si>
  <si>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</si>
  <si>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</si>
  <si>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</si>
  <si>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</si>
  <si>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</si>
  <si>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</si>
  <si>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</si>
  <si>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</si>
  <si>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</si>
  <si>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</si>
  <si>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</si>
  <si>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</si>
  <si>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</si>
  <si>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</si>
  <si>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</si>
  <si>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</si>
  <si>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</si>
  <si>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</si>
  <si>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</si>
  <si>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</si>
  <si>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</si>
  <si>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</si>
  <si>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</si>
  <si>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</si>
  <si>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</si>
  <si>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</si>
  <si>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</si>
  <si>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</si>
  <si>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</si>
  <si>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</si>
  <si>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</si>
  <si>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</si>
  <si>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</si>
  <si>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</si>
  <si>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</si>
  <si>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</si>
  <si>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</si>
  <si>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</si>
  <si>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</si>
  <si>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</si>
  <si>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</si>
  <si>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</si>
  <si>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</si>
  <si>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</si>
  <si>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</si>
  <si>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</si>
  <si>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</si>
  <si>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</si>
  <si>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</si>
  <si>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</si>
  <si>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</si>
  <si>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</si>
  <si>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</si>
  <si>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</si>
  <si>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</si>
  <si>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</si>
  <si>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</si>
  <si>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</si>
  <si>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</si>
  <si>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</si>
  <si>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</si>
  <si>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</si>
  <si>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</si>
  <si>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</si>
  <si>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</si>
  <si>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</si>
  <si>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</si>
  <si>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</si>
  <si>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</si>
  <si>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</si>
  <si>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</si>
  <si>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</si>
  <si>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</si>
  <si>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</si>
  <si>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</si>
  <si>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</si>
  <si>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</si>
  <si>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</si>
  <si>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</si>
  <si>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</si>
  <si>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</si>
  <si>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</si>
  <si>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</si>
  <si>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</si>
  <si>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</si>
  <si>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</si>
  <si>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</si>
  <si>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</si>
  <si>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</si>
  <si>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</si>
  <si>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</si>
  <si>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</si>
  <si>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</si>
  <si>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</si>
  <si>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</si>
  <si>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</si>
  <si>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</si>
  <si>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</si>
  <si>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</si>
  <si>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</si>
  <si>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</si>
  <si>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</si>
  <si>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</si>
  <si>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</si>
  <si>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</si>
  <si>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</si>
  <si>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</si>
  <si>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</si>
  <si>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</si>
  <si>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</si>
  <si>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</si>
  <si>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</si>
  <si>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</si>
  <si>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</si>
  <si>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</si>
  <si>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</si>
  <si>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</si>
  <si>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</si>
  <si>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</si>
  <si>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</si>
  <si>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</si>
  <si>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</si>
  <si>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</si>
  <si>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</si>
  <si>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</si>
  <si>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</si>
  <si>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</si>
  <si>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</si>
  <si>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</si>
  <si>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</si>
  <si>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</si>
  <si>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</si>
  <si>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</si>
  <si>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</si>
  <si>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</si>
  <si>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</si>
  <si>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</si>
  <si>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</si>
  <si>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</si>
  <si>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</si>
  <si>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</si>
  <si>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</si>
  <si>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</si>
  <si>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</si>
  <si>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</si>
  <si>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</si>
  <si>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</si>
  <si>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</si>
  <si>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</si>
  <si>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</si>
  <si>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</si>
  <si>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</si>
  <si>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</si>
  <si>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</si>
  <si>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</si>
  <si>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</si>
  <si>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</si>
  <si>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</si>
  <si>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</si>
  <si>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</si>
  <si>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</si>
  <si>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</si>
  <si>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</si>
  <si>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</si>
  <si>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</si>
  <si>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</si>
  <si>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</si>
  <si>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</si>
  <si>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</si>
  <si>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</si>
  <si>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</si>
  <si>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</si>
  <si>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</si>
  <si>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</si>
  <si>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</si>
  <si>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</si>
  <si>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</si>
  <si>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</si>
  <si>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</si>
  <si>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</si>
  <si>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</si>
  <si>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</si>
  <si>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</si>
  <si>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</si>
  <si>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</si>
  <si>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</si>
  <si>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</si>
  <si>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</si>
  <si>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</si>
  <si>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</si>
  <si>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</si>
  <si>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</si>
  <si>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</si>
  <si>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</si>
  <si>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</si>
  <si>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</si>
  <si>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</si>
  <si>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</si>
  <si>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</si>
  <si>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</si>
  <si>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</si>
  <si>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</si>
  <si>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</si>
  <si>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</si>
  <si>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</si>
  <si>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</si>
  <si>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</si>
  <si>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</si>
  <si>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</si>
  <si>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</si>
  <si>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</si>
  <si>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</si>
  <si>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</si>
  <si>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</si>
  <si>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</si>
  <si>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</si>
  <si>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</si>
  <si>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</si>
  <si>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</si>
  <si>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</si>
  <si>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</si>
  <si>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</si>
  <si>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</si>
  <si>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</si>
  <si>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</si>
  <si>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</si>
  <si>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</si>
  <si>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</si>
  <si>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</si>
  <si>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</si>
  <si>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</si>
  <si>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</si>
  <si>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</si>
  <si>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</si>
  <si>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</si>
  <si>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</si>
  <si>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</si>
  <si>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</si>
  <si>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</si>
  <si>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</si>
  <si>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</si>
  <si>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</si>
  <si>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</si>
  <si>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</si>
  <si>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</si>
  <si>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</si>
  <si>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</si>
  <si>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</si>
  <si>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</si>
  <si>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</si>
  <si>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</si>
  <si>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</si>
  <si>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</si>
  <si>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</si>
  <si>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</si>
  <si>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</si>
  <si>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</si>
  <si>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</si>
  <si>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</si>
  <si>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</si>
  <si>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</si>
  <si>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</si>
  <si>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</si>
  <si>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</si>
  <si>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</si>
  <si>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</si>
  <si>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</si>
  <si>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</si>
  <si>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</si>
  <si>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</si>
  <si>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</si>
  <si>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</si>
  <si>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</si>
  <si>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</si>
  <si>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</si>
  <si>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</si>
  <si>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</si>
  <si>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</si>
  <si>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</si>
  <si>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</si>
  <si>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</si>
  <si>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</si>
  <si>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</si>
  <si>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</si>
  <si>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</si>
  <si>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</si>
  <si>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</si>
  <si>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</si>
  <si>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</si>
  <si>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</si>
  <si>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</si>
  <si>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</si>
  <si>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</si>
  <si>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</si>
  <si>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</si>
  <si>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</si>
  <si>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</si>
  <si>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</si>
  <si>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</si>
  <si>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</si>
  <si>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</si>
  <si>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</si>
  <si>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</si>
  <si>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</si>
  <si>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</si>
  <si>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</si>
  <si>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</si>
  <si>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</si>
  <si>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</si>
  <si>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</si>
  <si>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</si>
  <si>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</si>
  <si>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</si>
  <si>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</si>
  <si>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</si>
  <si>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</si>
  <si>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</si>
  <si>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</si>
  <si>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</si>
  <si>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</si>
  <si>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</si>
  <si>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</si>
  <si>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</si>
  <si>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</si>
  <si>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</si>
  <si>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</si>
  <si>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</si>
  <si>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</si>
  <si>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</si>
  <si>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</si>
  <si>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</si>
  <si>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</si>
  <si>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</si>
  <si>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</si>
  <si>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</si>
  <si>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</si>
  <si>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</si>
  <si>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</si>
  <si>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</si>
  <si>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</si>
  <si>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</si>
  <si>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</si>
  <si>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</si>
  <si>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</si>
  <si>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</si>
  <si>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</si>
  <si>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</si>
  <si>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</si>
  <si>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</si>
  <si>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</si>
  <si>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</si>
  <si>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</si>
  <si>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</si>
  <si>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</si>
  <si>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</si>
  <si>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</si>
  <si>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</si>
  <si>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</si>
  <si>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</si>
  <si>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</si>
  <si>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</si>
  <si>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</si>
  <si>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</si>
  <si>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</si>
  <si>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</si>
  <si>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</si>
  <si>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</si>
  <si>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</si>
  <si>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</si>
  <si>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</si>
  <si>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</si>
  <si>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</si>
  <si>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</si>
  <si>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</si>
  <si>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</si>
  <si>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</si>
  <si>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</si>
  <si>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</si>
  <si>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</si>
  <si>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</si>
  <si>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</si>
  <si>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</si>
  <si>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</si>
  <si>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</si>
  <si>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</si>
  <si>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</si>
  <si>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</si>
  <si>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</si>
  <si>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</si>
  <si>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</si>
  <si>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</si>
  <si>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</si>
  <si>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</si>
  <si>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</si>
  <si>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</si>
  <si>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</si>
  <si>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</si>
  <si>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</si>
  <si>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</si>
  <si>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</si>
  <si>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</si>
  <si>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</si>
  <si>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</si>
  <si>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</si>
  <si>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</si>
  <si>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</si>
  <si>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</si>
  <si>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</si>
  <si>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</si>
  <si>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</si>
  <si>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</si>
  <si>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</si>
  <si>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</si>
  <si>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</si>
  <si>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</si>
  <si>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</si>
  <si>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</si>
  <si>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</si>
  <si>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</si>
  <si>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</si>
  <si>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</si>
  <si>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</si>
  <si>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</si>
  <si>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</si>
  <si>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</si>
  <si>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</si>
  <si>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</si>
  <si>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</si>
  <si>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</si>
  <si>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</si>
  <si>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</si>
  <si>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</si>
  <si>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</si>
  <si>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</si>
  <si>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</si>
  <si>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</si>
  <si>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</si>
  <si>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</si>
  <si>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</si>
  <si>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</si>
  <si>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</si>
  <si>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</si>
  <si>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</si>
  <si>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</si>
  <si>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</si>
  <si>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</si>
  <si>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</si>
  <si>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</si>
  <si>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</si>
  <si>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</si>
  <si>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</si>
  <si>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</si>
  <si>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</si>
  <si>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</si>
  <si>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</si>
  <si>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</si>
  <si>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</si>
  <si>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</si>
  <si>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</si>
  <si>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</si>
  <si>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</si>
  <si>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</si>
  <si>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</si>
  <si>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</si>
  <si>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</si>
  <si>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</si>
  <si>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</si>
  <si>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</si>
  <si>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</si>
  <si>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</si>
  <si>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</si>
  <si>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</si>
  <si>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</si>
  <si>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</si>
  <si>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</si>
  <si>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</si>
  <si>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</si>
  <si>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</si>
  <si>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</si>
  <si>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</si>
  <si>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</si>
  <si>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</si>
  <si>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</si>
  <si>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</si>
  <si>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</si>
  <si>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</si>
  <si>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</si>
  <si>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</si>
  <si>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</si>
  <si>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</si>
  <si>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</si>
  <si>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</si>
  <si>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</si>
  <si>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</si>
  <si>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</si>
  <si>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</si>
  <si>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</si>
  <si>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</si>
  <si>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</si>
  <si>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</si>
  <si>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</si>
  <si>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</si>
  <si>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</si>
  <si>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</si>
  <si>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</si>
  <si>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</si>
  <si>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</si>
  <si>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</si>
  <si>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</si>
  <si>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</si>
  <si>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</si>
  <si>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</si>
  <si>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</si>
  <si>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</si>
  <si>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</si>
  <si>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</si>
  <si>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</si>
  <si>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</si>
  <si>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</si>
  <si>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</si>
  <si>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</si>
  <si>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</si>
  <si>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</si>
  <si>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</si>
  <si>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</si>
  <si>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</si>
  <si>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</si>
  <si>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</si>
  <si>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</si>
  <si>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</si>
  <si>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</si>
  <si>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</si>
  <si>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</si>
  <si>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</si>
  <si>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</si>
  <si>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</si>
  <si>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</si>
  <si>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</si>
  <si>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</si>
  <si>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</si>
  <si>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</si>
  <si>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</si>
  <si>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</si>
  <si>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</si>
  <si>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</si>
  <si>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</si>
  <si>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</si>
  <si>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</si>
  <si>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</si>
  <si>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</si>
  <si>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</si>
  <si>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</si>
  <si>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</si>
  <si>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</si>
  <si>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</si>
  <si>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</si>
  <si>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</si>
  <si>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</si>
  <si>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</si>
  <si>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</si>
  <si>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</si>
  <si>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</si>
  <si>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</si>
  <si>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</si>
  <si>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</si>
  <si>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</si>
  <si>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</si>
  <si>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</si>
  <si>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</si>
  <si>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</si>
  <si>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</si>
  <si>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</si>
  <si>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</si>
  <si>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</si>
  <si>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</si>
  <si>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</si>
  <si>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</si>
  <si>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</si>
  <si>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</si>
  <si>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</si>
  <si>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</si>
  <si>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</si>
  <si>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</si>
  <si>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</si>
  <si>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</si>
  <si>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</si>
  <si>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</si>
  <si>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</si>
  <si>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</si>
  <si>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</si>
  <si>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</si>
  <si>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</si>
  <si>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</si>
  <si>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</si>
  <si>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</si>
  <si>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</si>
  <si>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</si>
  <si>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</si>
  <si>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</si>
  <si>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</si>
  <si>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</si>
  <si>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</si>
  <si>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</si>
  <si>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</si>
  <si>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</si>
  <si>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</si>
  <si>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</si>
  <si>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</si>
  <si>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</si>
  <si>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</si>
  <si>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</si>
  <si>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</si>
  <si>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</si>
  <si>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</si>
  <si>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</si>
  <si>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</si>
  <si>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</si>
  <si>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</si>
  <si>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</si>
  <si>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</si>
  <si>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</si>
  <si>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</si>
  <si>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</si>
  <si>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</si>
  <si>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</si>
  <si>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</si>
  <si>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</si>
  <si>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</si>
  <si>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</si>
  <si>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</si>
  <si>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</si>
  <si>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</si>
  <si>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</si>
  <si>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</si>
  <si>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</si>
  <si>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</si>
  <si>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</si>
  <si>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</si>
  <si>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</si>
  <si>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</si>
  <si>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</si>
  <si>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</si>
  <si>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</si>
  <si>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</si>
  <si>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</si>
  <si>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</si>
  <si>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</si>
  <si>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</si>
  <si>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</si>
  <si>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</si>
  <si>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</si>
  <si>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</si>
  <si>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</si>
  <si>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</si>
  <si>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</si>
  <si>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</si>
  <si>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</si>
  <si>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</si>
  <si>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</si>
  <si>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</si>
  <si>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</si>
  <si>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</si>
  <si>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</si>
  <si>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</si>
  <si>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</si>
  <si>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</si>
  <si>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</si>
  <si>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</si>
  <si>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</si>
  <si>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</si>
  <si>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</si>
  <si>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</si>
  <si>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</si>
  <si>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</si>
  <si>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</si>
  <si>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</si>
  <si>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</si>
  <si>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</si>
  <si>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</si>
  <si>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</si>
  <si>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</si>
  <si>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</si>
  <si>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</si>
  <si>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</si>
  <si>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</si>
  <si>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</si>
  <si>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</si>
  <si>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</si>
  <si>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</si>
  <si>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</si>
  <si>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</si>
  <si>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</si>
  <si>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</si>
  <si>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</si>
  <si>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</si>
  <si>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</si>
  <si>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</si>
  <si>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</si>
  <si>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</si>
  <si>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</si>
  <si>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</si>
  <si>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</si>
  <si>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</si>
  <si>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</si>
  <si>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</si>
  <si>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</si>
  <si>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</si>
  <si>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</si>
  <si>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</si>
  <si>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</si>
  <si>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</si>
  <si>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</si>
  <si>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</si>
  <si>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</si>
  <si>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</si>
  <si>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</si>
  <si>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</si>
  <si>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</si>
  <si>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</si>
  <si>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</si>
  <si>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</si>
  <si>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</si>
  <si>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</si>
  <si>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</si>
  <si>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</si>
  <si>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</si>
  <si>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</si>
  <si>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</si>
  <si>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</si>
  <si>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</si>
  <si>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</si>
  <si>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</si>
  <si>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</si>
  <si>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</si>
  <si>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</si>
  <si>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</si>
  <si>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</si>
  <si>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</si>
  <si>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</si>
  <si>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</si>
  <si>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</si>
  <si>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</si>
  <si>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</si>
  <si>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</si>
  <si>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</si>
  <si>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</si>
  <si>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</si>
  <si>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</si>
  <si>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</si>
  <si>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</si>
  <si>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</si>
  <si>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</si>
  <si>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</si>
  <si>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</si>
  <si>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</si>
  <si>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</si>
  <si>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</si>
  <si>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</si>
  <si>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</si>
  <si>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</si>
  <si>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</si>
  <si>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</si>
  <si>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</si>
  <si>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</si>
  <si>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</si>
  <si>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</si>
  <si>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</si>
  <si>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</si>
  <si>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</si>
  <si>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</si>
  <si>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</si>
  <si>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</si>
  <si>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</si>
  <si>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</si>
  <si>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</si>
  <si>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</si>
  <si>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</si>
  <si>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</si>
  <si>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</si>
  <si>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</si>
  <si>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</si>
  <si>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</si>
  <si>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</si>
  <si>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</si>
  <si>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</si>
  <si>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</si>
  <si>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</si>
  <si>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</si>
  <si>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</si>
  <si>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</si>
  <si>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</si>
  <si>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</si>
  <si>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</si>
  <si>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</si>
  <si>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</si>
  <si>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</si>
  <si>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</si>
  <si>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</si>
  <si>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</si>
  <si>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</si>
  <si>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</si>
  <si>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</si>
  <si>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</si>
  <si>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</si>
  <si>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</si>
  <si>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</si>
  <si>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</si>
  <si>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</si>
  <si>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</si>
  <si>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</si>
  <si>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</si>
  <si>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</si>
  <si>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</si>
  <si>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</si>
  <si>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</si>
  <si>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</si>
  <si>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</si>
  <si>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</si>
  <si>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</si>
  <si>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</si>
  <si>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</si>
  <si>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</si>
  <si>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</si>
  <si>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</si>
  <si>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</si>
  <si>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</si>
  <si>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</si>
  <si>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</si>
  <si>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</si>
  <si>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</si>
  <si>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</si>
  <si>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</si>
  <si>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</si>
  <si>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</si>
  <si>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</si>
  <si>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</si>
  <si>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</si>
  <si>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</si>
  <si>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</si>
  <si>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</si>
  <si>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</si>
  <si>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</si>
  <si>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</si>
  <si>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</si>
  <si>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</si>
  <si>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</si>
  <si>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</si>
  <si>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</si>
  <si>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</si>
  <si>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</si>
  <si>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</si>
  <si>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</si>
  <si>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</si>
  <si>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</si>
  <si>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</si>
  <si>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</si>
  <si>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</si>
  <si>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</si>
  <si>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</si>
  <si>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</si>
  <si>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</si>
  <si>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</si>
  <si>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</si>
  <si>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</si>
  <si>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</si>
  <si>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</si>
  <si>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</si>
  <si>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</si>
  <si>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</si>
  <si>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</si>
  <si>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</si>
  <si>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</si>
  <si>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</si>
  <si>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</si>
  <si>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</si>
  <si>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</si>
  <si>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</si>
  <si>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</si>
  <si>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</si>
  <si>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</si>
  <si>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</si>
  <si>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</si>
  <si>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</si>
  <si>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</si>
  <si>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</si>
  <si>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</si>
  <si>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</si>
  <si>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</si>
  <si>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</si>
  <si>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</si>
  <si>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</si>
  <si>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</si>
  <si>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</si>
  <si>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</si>
  <si>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</si>
  <si>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</si>
  <si>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</si>
  <si>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</si>
  <si>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</si>
  <si>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</si>
  <si>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</si>
  <si>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</si>
  <si>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</si>
  <si>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</si>
  <si>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</si>
  <si>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</si>
  <si>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</si>
  <si>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</si>
  <si>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</si>
  <si>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</si>
  <si>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</si>
  <si>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</si>
  <si>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</si>
  <si>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</si>
  <si>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</si>
  <si>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</si>
  <si>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</si>
  <si>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</si>
  <si>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</si>
  <si>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</si>
  <si>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</si>
  <si>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</si>
  <si>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</si>
  <si>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</si>
  <si>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</si>
  <si>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</si>
  <si>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</si>
  <si>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</si>
  <si>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</si>
  <si>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</si>
  <si>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</si>
  <si>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</si>
  <si>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</si>
  <si>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</si>
  <si>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</si>
  <si>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</si>
  <si>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</si>
  <si>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</si>
  <si>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</si>
  <si>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</si>
  <si>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</si>
  <si>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</si>
  <si>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</si>
  <si>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</si>
  <si>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</si>
  <si>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</si>
  <si>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</si>
  <si>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</si>
  <si>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</si>
  <si>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</si>
  <si>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</si>
  <si>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</si>
  <si>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</si>
  <si>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</si>
  <si>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</si>
  <si>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</si>
  <si>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</si>
  <si>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</si>
  <si>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</si>
  <si>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</si>
  <si>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</si>
  <si>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</si>
  <si>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</si>
  <si>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</si>
  <si>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</si>
  <si>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</si>
  <si>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</si>
  <si>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</si>
  <si>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</si>
  <si>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</si>
  <si>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</si>
  <si>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</si>
  <si>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</si>
  <si>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</si>
  <si>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</si>
  <si>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</si>
  <si>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</si>
  <si>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</si>
  <si>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</si>
  <si>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</si>
  <si>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</si>
  <si>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</si>
  <si>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</si>
  <si>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</si>
  <si>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</si>
  <si>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</si>
  <si>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</si>
  <si>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</si>
  <si>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</si>
  <si>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</si>
  <si>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</si>
  <si>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</si>
  <si>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</si>
  <si>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</si>
  <si>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</si>
  <si>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</si>
  <si>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</si>
  <si>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</si>
  <si>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</si>
  <si>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</si>
  <si>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</si>
  <si>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</si>
  <si>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</si>
  <si>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</si>
  <si>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</si>
  <si>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</si>
  <si>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</si>
  <si>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</si>
  <si>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</si>
  <si>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</si>
  <si>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</si>
  <si>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</si>
  <si>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</si>
  <si>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</si>
  <si>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</si>
  <si>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</si>
  <si>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</si>
  <si>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</si>
  <si>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</si>
  <si>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</si>
  <si>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</si>
  <si>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</si>
  <si>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</si>
  <si>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</si>
  <si>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</si>
  <si>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</si>
  <si>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</si>
  <si>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</si>
  <si>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</si>
  <si>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</si>
  <si>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</si>
  <si>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</si>
  <si>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</si>
  <si>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</si>
  <si>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</si>
  <si>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</si>
  <si>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</si>
  <si>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</si>
  <si>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</si>
  <si>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</si>
  <si>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</si>
  <si>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</si>
  <si>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</si>
  <si>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</si>
  <si>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</si>
  <si>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</si>
  <si>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</si>
  <si>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</si>
  <si>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</si>
  <si>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</si>
  <si>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</si>
  <si>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</si>
  <si>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</si>
  <si>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</si>
  <si>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</si>
  <si>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</si>
  <si>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</si>
  <si>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</si>
  <si>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</si>
  <si>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</si>
  <si>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</si>
  <si>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</si>
  <si>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</si>
  <si>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</si>
  <si>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</si>
  <si>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</si>
  <si>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</si>
  <si>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</si>
  <si>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</si>
  <si>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</si>
  <si>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</si>
  <si>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</si>
  <si>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</si>
  <si>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</si>
  <si>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</si>
  <si>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</si>
  <si>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</si>
  <si>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</si>
  <si>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</si>
  <si>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</si>
  <si>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</si>
  <si>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</si>
  <si>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</si>
  <si>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</si>
  <si>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</si>
  <si>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</si>
  <si>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</si>
  <si>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</si>
  <si>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</si>
  <si>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</si>
  <si>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</si>
  <si>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</si>
  <si>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</si>
  <si>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</si>
  <si>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</si>
  <si>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</si>
  <si>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</si>
  <si>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</si>
  <si>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</si>
  <si>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</si>
  <si>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</si>
  <si>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</si>
  <si>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</si>
  <si>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</si>
  <si>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</si>
  <si>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</si>
  <si>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</si>
  <si>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</si>
  <si>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</si>
  <si>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</si>
  <si>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</si>
  <si>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</si>
  <si>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</si>
  <si>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</si>
  <si>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</si>
  <si>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</si>
  <si>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</si>
  <si>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</si>
  <si>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</si>
  <si>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</si>
  <si>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</si>
  <si>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</si>
  <si>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</si>
  <si>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</si>
  <si>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</si>
  <si>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</si>
  <si>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</si>
  <si>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</si>
  <si>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</si>
  <si>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</si>
  <si>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</si>
  <si>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</si>
  <si>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</si>
  <si>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</si>
  <si>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</si>
  <si>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</si>
  <si>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</si>
  <si>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</si>
  <si>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</si>
  <si>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</si>
  <si>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</si>
  <si>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</si>
  <si>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</si>
  <si>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</si>
  <si>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</si>
  <si>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</si>
  <si>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</si>
  <si>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</si>
  <si>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</si>
  <si>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</si>
  <si>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</si>
  <si>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</si>
  <si>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</si>
  <si>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</si>
  <si>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</si>
  <si>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</si>
  <si>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</si>
  <si>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</si>
  <si>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</si>
  <si>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</si>
  <si>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</si>
  <si>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</si>
  <si>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</si>
  <si>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</si>
  <si>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</si>
  <si>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</si>
  <si>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</si>
  <si>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</si>
  <si>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</si>
  <si>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</si>
  <si>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</si>
  <si>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</si>
  <si>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</si>
  <si>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</si>
  <si>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</si>
  <si>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</si>
  <si>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</si>
  <si>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</si>
  <si>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</si>
  <si>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</si>
  <si>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</si>
  <si>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</si>
  <si>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</si>
  <si>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</si>
  <si>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</si>
  <si>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</si>
  <si>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</si>
  <si>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</si>
  <si>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</si>
  <si>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</si>
  <si>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</si>
  <si>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</si>
  <si>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</si>
  <si>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</si>
  <si>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</si>
  <si>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</si>
  <si>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</si>
  <si>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</si>
  <si>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</si>
  <si>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</si>
  <si>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</si>
  <si>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</si>
  <si>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</si>
  <si>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</si>
  <si>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</si>
  <si>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</si>
  <si>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</si>
  <si>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</si>
  <si>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</si>
  <si>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</si>
  <si>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</si>
  <si>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</si>
  <si>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</si>
  <si>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</si>
  <si>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</si>
  <si>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</si>
  <si>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</si>
  <si>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</si>
  <si>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</si>
  <si>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</si>
  <si>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</si>
  <si>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</si>
  <si>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</si>
  <si>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</si>
  <si>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</si>
  <si>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</si>
  <si>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</si>
  <si>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</si>
  <si>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</si>
  <si>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</si>
  <si>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</si>
  <si>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</si>
  <si>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</si>
  <si>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</si>
  <si>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</si>
  <si>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</si>
  <si>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</si>
  <si>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</si>
  <si>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</si>
  <si>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</si>
  <si>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</si>
  <si>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</si>
  <si>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</si>
  <si>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</si>
  <si>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</si>
  <si>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</si>
  <si>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</si>
  <si>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</si>
  <si>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</si>
  <si>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</si>
  <si>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</si>
  <si>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</si>
  <si>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</si>
  <si>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</si>
  <si>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</si>
  <si>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</si>
  <si>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</si>
  <si>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</si>
  <si>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</si>
  <si>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</si>
  <si>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</si>
  <si>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</si>
  <si>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</si>
  <si>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</si>
  <si>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</si>
  <si>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</si>
  <si>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</si>
  <si>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</si>
  <si>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</si>
  <si>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</si>
  <si>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</si>
  <si>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</si>
  <si>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</si>
  <si>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</si>
  <si>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</si>
  <si>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</si>
  <si>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</si>
  <si>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</si>
  <si>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</si>
  <si>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</si>
  <si>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</si>
  <si>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</si>
  <si>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</si>
  <si>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</si>
  <si>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</si>
  <si>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</si>
  <si>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</si>
  <si>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</si>
  <si>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</si>
  <si>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</si>
  <si>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</si>
  <si>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</si>
  <si>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</si>
  <si>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</si>
  <si>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</si>
  <si>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</si>
  <si>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</si>
  <si>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</si>
  <si>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</si>
  <si>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</si>
  <si>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</si>
  <si>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</si>
  <si>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</si>
  <si>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</si>
  <si>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</si>
  <si>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</si>
  <si>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</si>
  <si>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</si>
  <si>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</si>
  <si>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</si>
  <si>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</si>
  <si>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</si>
  <si>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</si>
  <si>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</si>
  <si>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</si>
  <si>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</si>
  <si>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</si>
  <si>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</si>
  <si>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</si>
  <si>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</si>
  <si>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</si>
  <si>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</si>
  <si>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</si>
  <si>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</si>
  <si>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</si>
  <si>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</si>
  <si>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</si>
  <si>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</si>
  <si>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</si>
  <si>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</si>
  <si>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</si>
  <si>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</si>
  <si>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</si>
  <si>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</si>
  <si>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</si>
  <si>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</si>
  <si>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</si>
  <si>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</si>
  <si>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</si>
  <si>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</si>
  <si>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</si>
  <si>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</si>
  <si>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</si>
  <si>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</si>
  <si>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</si>
  <si>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</si>
  <si>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</si>
  <si>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</si>
  <si>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</si>
  <si>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</si>
  <si>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</si>
  <si>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</si>
  <si>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</si>
  <si>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</si>
  <si>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</si>
  <si>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</si>
  <si>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</si>
  <si>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</si>
  <si>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</si>
  <si>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</si>
  <si>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</si>
  <si>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</si>
  <si>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</si>
  <si>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</si>
  <si>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</si>
  <si>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</si>
  <si>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</si>
  <si>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</si>
  <si>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</si>
  <si>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</si>
  <si>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</si>
  <si>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</si>
  <si>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</si>
  <si>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</si>
  <si>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</si>
  <si>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</si>
  <si>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</si>
  <si>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</si>
  <si>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</si>
  <si>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</si>
  <si>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</si>
  <si>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</si>
  <si>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</si>
  <si>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</si>
  <si>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</si>
  <si>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</si>
  <si>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</si>
  <si>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</si>
  <si>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</si>
  <si>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</si>
  <si>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</si>
  <si>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</si>
  <si>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</si>
  <si>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</si>
  <si>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</si>
  <si>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</si>
  <si>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</si>
  <si>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</si>
  <si>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</si>
  <si>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</si>
  <si>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</si>
  <si>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</si>
  <si>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</si>
  <si>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</si>
  <si>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</si>
  <si>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</si>
  <si>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</si>
  <si>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</si>
  <si>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</si>
  <si>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</si>
  <si>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</si>
  <si>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</si>
  <si>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</si>
  <si>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</si>
  <si>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</si>
  <si>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</si>
  <si>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</si>
  <si>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</si>
  <si>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</si>
  <si>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</si>
  <si>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</si>
  <si>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</si>
  <si>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</si>
  <si>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</si>
  <si>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</si>
  <si>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</si>
  <si>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</si>
  <si>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</si>
  <si>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</si>
  <si>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</si>
  <si>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</si>
  <si>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</si>
  <si>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</si>
  <si>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</si>
  <si>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</si>
  <si>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</si>
  <si>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</si>
  <si>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</si>
  <si>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</si>
  <si>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</si>
  <si>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</si>
  <si>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</si>
  <si>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</si>
  <si>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</si>
  <si>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</si>
  <si>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</si>
  <si>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</si>
  <si>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</si>
  <si>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</si>
  <si>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</si>
  <si>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</si>
  <si>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</si>
  <si>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</si>
  <si>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</si>
  <si>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</si>
  <si>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</si>
  <si>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</si>
  <si>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</si>
  <si>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</si>
  <si>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</si>
  <si>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</si>
  <si>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</si>
  <si>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</si>
  <si>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</si>
  <si>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</si>
  <si>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</si>
  <si>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</si>
  <si>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</si>
  <si>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</si>
  <si>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</si>
  <si>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</si>
  <si>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</si>
  <si>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</si>
  <si>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</si>
  <si>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</si>
  <si>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</si>
  <si>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</si>
  <si>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</si>
  <si>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</si>
  <si>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</si>
  <si>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</si>
  <si>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</si>
  <si>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</si>
  <si>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</si>
  <si>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</si>
  <si>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</si>
  <si>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</si>
  <si>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</si>
  <si>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</si>
  <si>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</si>
  <si>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</si>
  <si>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</si>
  <si>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</si>
  <si>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</si>
  <si>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</si>
  <si>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</si>
  <si>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</si>
  <si>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</si>
  <si>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</si>
  <si>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</si>
  <si>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</si>
  <si>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</si>
  <si>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</si>
  <si>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</si>
  <si>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</si>
  <si>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</si>
  <si>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</si>
  <si>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</si>
  <si>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</si>
  <si>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</si>
  <si>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</si>
  <si>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</si>
  <si>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</si>
  <si>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</si>
  <si>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</si>
  <si>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</si>
  <si>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</si>
  <si>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</si>
  <si>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</si>
  <si>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</si>
  <si>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</si>
  <si>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</si>
  <si>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</si>
  <si>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</si>
  <si>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</si>
  <si>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</si>
  <si>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</si>
  <si>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</si>
  <si>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</si>
  <si>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</si>
  <si>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</si>
  <si>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</si>
  <si>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</si>
  <si>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</si>
  <si>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</si>
  <si>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</si>
  <si>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</si>
  <si>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</si>
  <si>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</si>
  <si>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</si>
  <si>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</si>
  <si>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</si>
  <si>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</si>
  <si>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</si>
  <si>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</si>
  <si>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</si>
  <si>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</si>
  <si>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</si>
  <si>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</si>
  <si>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</si>
  <si>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</si>
  <si>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</si>
  <si>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</si>
  <si>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</si>
  <si>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</si>
  <si>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</si>
  <si>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</si>
  <si>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</si>
  <si>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</si>
  <si>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</si>
  <si>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</si>
  <si>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</si>
  <si>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</si>
  <si>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</si>
  <si>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</si>
  <si>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</si>
  <si>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</si>
  <si>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</si>
  <si>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</si>
  <si>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</si>
  <si>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</si>
  <si>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</si>
  <si>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</si>
  <si>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</si>
  <si>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</si>
  <si>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</si>
  <si>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</si>
  <si>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</si>
  <si>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</si>
  <si>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</si>
  <si>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</si>
  <si>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</si>
  <si>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</si>
  <si>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</si>
  <si>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</si>
  <si>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</si>
  <si>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</si>
  <si>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</si>
  <si>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</si>
  <si>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</si>
  <si>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</si>
  <si>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</si>
  <si>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</si>
  <si>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</si>
  <si>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</si>
  <si>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</si>
  <si>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</si>
  <si>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</si>
  <si>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</si>
  <si>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</si>
  <si>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</si>
  <si>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</si>
  <si>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</si>
  <si>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</si>
  <si>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</si>
  <si>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</si>
  <si>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</si>
  <si>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</si>
  <si>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</si>
  <si>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</si>
  <si>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</si>
  <si>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</si>
  <si>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</si>
  <si>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</si>
  <si>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</si>
  <si>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</si>
  <si>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</si>
  <si>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</si>
  <si>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</si>
  <si>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</si>
  <si>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</si>
  <si>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</si>
  <si>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</si>
  <si>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</si>
  <si>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</si>
  <si>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</si>
  <si>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</si>
  <si>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</si>
  <si>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</si>
  <si>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</si>
  <si>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</si>
  <si>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</si>
  <si>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</si>
  <si>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</si>
  <si>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</si>
  <si>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</si>
  <si>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</si>
  <si>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</si>
  <si>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</si>
  <si>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</si>
  <si>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</si>
  <si>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</si>
  <si>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</si>
  <si>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</si>
  <si>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</si>
  <si>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</si>
  <si>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</si>
  <si>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</si>
  <si>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</si>
  <si>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</si>
  <si>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</si>
  <si>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</si>
  <si>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</si>
  <si>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</si>
  <si>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</si>
  <si>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</si>
  <si>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</si>
  <si>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</si>
  <si>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</si>
  <si>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</si>
  <si>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</si>
  <si>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</si>
  <si>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</si>
  <si>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</si>
  <si>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</si>
  <si>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</si>
  <si>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</si>
  <si>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</si>
  <si>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</si>
  <si>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</si>
  <si>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</si>
  <si>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</si>
  <si>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</si>
  <si>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</si>
  <si>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</si>
  <si>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</si>
  <si>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</si>
  <si>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</si>
  <si>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</si>
  <si>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</si>
  <si>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</si>
  <si>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</si>
  <si>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</si>
  <si>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</si>
  <si>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</si>
  <si>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</si>
  <si>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</si>
  <si>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</si>
  <si>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</si>
  <si>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</si>
  <si>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</si>
  <si>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</si>
  <si>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</si>
  <si>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</si>
  <si>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</si>
  <si>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</si>
  <si>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</si>
  <si>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</si>
  <si>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</si>
  <si>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</si>
  <si>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</si>
  <si>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</si>
  <si>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</si>
  <si>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</si>
  <si>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</si>
  <si>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</si>
  <si>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</si>
  <si>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</si>
  <si>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</si>
  <si>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</si>
  <si>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</si>
  <si>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</si>
  <si>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</si>
  <si>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</si>
  <si>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</si>
  <si>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</si>
  <si>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</si>
  <si>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</si>
  <si>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</si>
  <si>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</si>
  <si>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</si>
  <si>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</si>
  <si>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</si>
  <si>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</si>
  <si>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</si>
  <si>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</si>
  <si>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</si>
  <si>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</si>
  <si>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</si>
  <si>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</si>
  <si>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</si>
  <si>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</si>
  <si>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</si>
  <si>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</si>
  <si>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</si>
  <si>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</si>
  <si>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</si>
  <si>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</si>
  <si>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</si>
  <si>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</si>
  <si>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</si>
  <si>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</si>
  <si>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</si>
  <si>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</si>
  <si>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</si>
  <si>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</si>
  <si>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</si>
  <si>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</si>
  <si>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</si>
  <si>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</si>
  <si>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</si>
  <si>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</si>
  <si>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</si>
  <si>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</si>
  <si>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</si>
  <si>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</si>
  <si>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</si>
  <si>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</si>
  <si>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</si>
  <si>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</si>
  <si>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</si>
  <si>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</si>
  <si>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</si>
  <si>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</si>
  <si>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</si>
  <si>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</si>
  <si>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</si>
  <si>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</si>
  <si>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</si>
  <si>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</si>
  <si>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</si>
  <si>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</si>
  <si>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</si>
  <si>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</si>
  <si>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</si>
  <si>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</si>
  <si>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</si>
  <si>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</si>
  <si>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</si>
  <si>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</si>
  <si>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</si>
  <si>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</si>
  <si>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</si>
  <si>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</si>
  <si>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</si>
  <si>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</si>
  <si>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</si>
  <si>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</si>
  <si>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</si>
  <si>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</si>
  <si>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</si>
  <si>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</si>
  <si>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</si>
  <si>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</si>
  <si>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</si>
  <si>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</si>
  <si>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</si>
  <si>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</si>
  <si>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</si>
  <si>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</si>
  <si>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</si>
  <si>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</si>
  <si>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</si>
  <si>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</si>
  <si>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</si>
  <si>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</si>
  <si>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</si>
  <si>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</si>
  <si>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</si>
  <si>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</si>
  <si>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</si>
  <si>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</si>
  <si>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</si>
  <si>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</si>
  <si>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</si>
  <si>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</si>
  <si>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</si>
  <si>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</si>
  <si>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</si>
  <si>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</si>
  <si>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</si>
  <si>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</si>
  <si>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</si>
  <si>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</si>
  <si>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</si>
  <si>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</si>
  <si>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</si>
  <si>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</si>
  <si>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</si>
  <si>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</si>
  <si>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</si>
  <si>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</si>
  <si>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</si>
  <si>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</si>
  <si>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</si>
  <si>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</si>
  <si>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</si>
  <si>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</si>
  <si>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</si>
  <si>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</si>
  <si>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</si>
  <si>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</si>
  <si>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</si>
  <si>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</si>
  <si>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</si>
  <si>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</si>
  <si>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</si>
  <si>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</si>
  <si>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</si>
  <si>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</si>
  <si>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</si>
  <si>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</si>
  <si>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</si>
  <si>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</si>
  <si>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</si>
  <si>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</si>
  <si>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</si>
  <si>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</si>
  <si>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</si>
  <si>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</si>
  <si>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</si>
  <si>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</si>
  <si>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</si>
  <si>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</si>
  <si>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</si>
  <si>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</si>
  <si>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</si>
  <si>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</si>
  <si>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</si>
  <si>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</si>
  <si>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</si>
  <si>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</si>
  <si>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</si>
  <si>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</si>
  <si>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</si>
  <si>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</si>
  <si>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</si>
  <si>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</si>
  <si>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</si>
  <si>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</si>
  <si>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</si>
  <si>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</si>
  <si>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</si>
  <si>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</si>
  <si>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</si>
  <si>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</si>
  <si>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</si>
  <si>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</si>
  <si>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</si>
  <si>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</si>
  <si>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</si>
  <si>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</si>
  <si>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</si>
  <si>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</si>
  <si>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</si>
  <si>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</si>
  <si>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</si>
  <si>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</si>
  <si>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</si>
  <si>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</si>
  <si>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</si>
  <si>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</si>
  <si>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</si>
  <si>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</si>
  <si>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</si>
  <si>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</si>
  <si>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</si>
  <si>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</si>
  <si>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</si>
  <si>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</si>
  <si>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</si>
  <si>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</si>
  <si>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</si>
  <si>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</si>
  <si>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</si>
  <si>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</si>
  <si>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</si>
  <si>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</si>
  <si>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</si>
  <si>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</si>
  <si>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</si>
  <si>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</si>
  <si>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</si>
  <si>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</si>
  <si>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</si>
  <si>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</si>
  <si>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</si>
  <si>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</si>
  <si>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</si>
  <si>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</si>
  <si>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</si>
  <si>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</si>
  <si>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</si>
  <si>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</si>
  <si>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</si>
  <si>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</si>
  <si>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</si>
  <si>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</si>
  <si>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</si>
  <si>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</si>
  <si>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</si>
  <si>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</si>
  <si>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</si>
  <si>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</si>
  <si>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</si>
  <si>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</si>
  <si>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</si>
  <si>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</si>
  <si>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</si>
  <si>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</si>
  <si>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</si>
  <si>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</si>
  <si>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</si>
  <si>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</si>
  <si>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</si>
  <si>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</si>
  <si>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</si>
  <si>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</si>
  <si>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</si>
  <si>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</si>
  <si>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</si>
  <si>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</si>
  <si>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</si>
  <si>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</si>
  <si>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</si>
  <si>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</si>
  <si>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</si>
  <si>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</si>
  <si>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</si>
  <si>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</si>
  <si>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</si>
  <si>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</si>
  <si>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</si>
  <si>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</si>
  <si>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</si>
  <si>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</si>
  <si>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</si>
  <si>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</si>
  <si>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</si>
  <si>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</si>
  <si>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</si>
  <si>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</si>
  <si>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</si>
  <si>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</si>
  <si>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</si>
  <si>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</si>
  <si>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</si>
  <si>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</si>
  <si>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</si>
  <si>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</si>
  <si>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</si>
  <si>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</si>
  <si>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</si>
  <si>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</si>
  <si>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</si>
  <si>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</si>
  <si>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</si>
  <si>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</si>
  <si>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</si>
  <si>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</si>
  <si>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</si>
  <si>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</si>
  <si>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</si>
  <si>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</si>
  <si>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</si>
  <si>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</si>
  <si>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</si>
  <si>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</si>
  <si>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</si>
  <si>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</si>
  <si>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</si>
  <si>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</si>
  <si>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</si>
  <si>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</si>
  <si>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</si>
  <si>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</si>
  <si>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</si>
  <si>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</si>
  <si>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</si>
  <si>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</si>
  <si>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</si>
  <si>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</si>
  <si>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</si>
  <si>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</si>
  <si>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</si>
  <si>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</si>
  <si>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</si>
  <si>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</si>
  <si>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</si>
  <si>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</si>
  <si>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</si>
  <si>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</si>
  <si>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</si>
  <si>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</si>
  <si>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</si>
  <si>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</si>
  <si>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</si>
  <si>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</si>
  <si>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</si>
  <si>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</si>
  <si>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</si>
  <si>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</si>
  <si>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</si>
  <si>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</si>
  <si>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</si>
  <si>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</si>
  <si>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</si>
  <si>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</si>
  <si>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</si>
  <si>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</si>
  <si>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</si>
  <si>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</si>
  <si>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</si>
  <si>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</si>
  <si>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</si>
  <si>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</si>
  <si>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</si>
  <si>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</si>
  <si>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</si>
  <si>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</si>
  <si>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</si>
  <si>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</si>
  <si>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</si>
  <si>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</si>
  <si>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</si>
  <si>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</si>
  <si>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</si>
  <si>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</si>
  <si>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</si>
  <si>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</si>
  <si>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</si>
  <si>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</si>
  <si>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</si>
  <si>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</si>
  <si>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</si>
  <si>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</si>
  <si>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</si>
  <si>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</si>
  <si>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</si>
  <si>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</si>
  <si>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</si>
  <si>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</si>
  <si>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</si>
  <si>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</si>
  <si>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</si>
  <si>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</si>
  <si>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</si>
  <si>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</si>
  <si>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</si>
  <si>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</si>
  <si>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</si>
  <si>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</si>
  <si>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</si>
  <si>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</si>
  <si>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</si>
  <si>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</si>
  <si>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</si>
  <si>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</si>
  <si>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</si>
  <si>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</si>
  <si>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</si>
  <si>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</si>
  <si>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</si>
  <si>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</si>
  <si>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</si>
  <si>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</si>
  <si>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</si>
  <si>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</si>
  <si>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</si>
  <si>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</si>
  <si>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</si>
  <si>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</si>
  <si>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</si>
  <si>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</si>
  <si>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</si>
  <si>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</si>
  <si>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</si>
  <si>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</si>
  <si>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</si>
  <si>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</si>
  <si>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</si>
  <si>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</si>
  <si>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</si>
  <si>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</si>
  <si>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</si>
  <si>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</si>
  <si>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</si>
  <si>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</si>
  <si>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</si>
  <si>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</si>
  <si>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</si>
  <si>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</si>
  <si>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</si>
  <si>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</si>
  <si>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</si>
  <si>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</si>
  <si>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</si>
  <si>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</si>
  <si>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</si>
  <si>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</si>
  <si>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</si>
  <si>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</si>
  <si>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</si>
  <si>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</si>
  <si>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</si>
  <si>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</si>
  <si>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</si>
  <si>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</si>
  <si>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</si>
  <si>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</si>
  <si>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</si>
  <si>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</si>
  <si>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</si>
  <si>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</si>
  <si>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</si>
  <si>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</si>
  <si>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</si>
  <si>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</si>
  <si>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</si>
  <si>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</si>
  <si>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</si>
  <si>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</si>
  <si>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</si>
  <si>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</si>
  <si>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</si>
  <si>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</si>
  <si>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</si>
  <si>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</si>
  <si>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</si>
  <si>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</si>
  <si>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</si>
  <si>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</si>
  <si>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</si>
  <si>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</si>
  <si>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</si>
  <si>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</si>
  <si>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</si>
  <si>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</si>
  <si>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</si>
  <si>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</si>
  <si>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</si>
  <si>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</si>
  <si>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</si>
  <si>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</si>
  <si>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</si>
  <si>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</si>
  <si>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</si>
  <si>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</si>
  <si>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</si>
  <si>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</si>
  <si>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</si>
  <si>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</si>
  <si>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</si>
  <si>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</si>
  <si>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</si>
  <si>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</si>
  <si>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</si>
  <si>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</si>
  <si>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</si>
  <si>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</si>
  <si>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</si>
  <si>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</si>
  <si>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</si>
  <si>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</si>
  <si>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</si>
  <si>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</si>
  <si>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</si>
  <si>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</si>
  <si>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</si>
  <si>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</si>
  <si>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</si>
  <si>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</si>
  <si>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</si>
  <si>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</si>
  <si>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</si>
  <si>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</si>
  <si>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</si>
  <si>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</si>
  <si>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</si>
  <si>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</si>
  <si>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</si>
  <si>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</si>
  <si>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</si>
  <si>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</si>
  <si>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</si>
  <si>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</si>
  <si>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</si>
  <si>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</si>
  <si>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</si>
  <si>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</si>
  <si>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</si>
  <si>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</si>
  <si>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</si>
  <si>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</si>
  <si>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</si>
  <si>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</si>
  <si>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</si>
  <si>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</si>
  <si>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</si>
  <si>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</si>
  <si>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</si>
  <si>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</si>
  <si>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</si>
  <si>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</si>
  <si>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</si>
  <si>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</si>
  <si>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</si>
  <si>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</si>
  <si>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</si>
  <si>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</si>
  <si>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</si>
  <si>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</si>
  <si>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</si>
  <si>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</si>
  <si>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</si>
  <si>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</si>
  <si>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</si>
  <si>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</si>
  <si>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</si>
  <si>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</si>
  <si>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</si>
  <si>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</si>
  <si>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</si>
  <si>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</si>
  <si>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</si>
  <si>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</si>
  <si>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</si>
  <si>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</si>
  <si>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</si>
  <si>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</si>
  <si>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</si>
  <si>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</si>
  <si>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</si>
  <si>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</si>
  <si>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</si>
  <si>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</si>
  <si>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</si>
  <si>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</si>
  <si>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</si>
  <si>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</si>
  <si>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</si>
  <si>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</si>
  <si>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</si>
  <si>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</si>
  <si>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</si>
  <si>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</si>
  <si>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</si>
  <si>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</si>
  <si>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</si>
  <si>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</si>
  <si>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</si>
  <si>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</si>
  <si>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</si>
  <si>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</si>
  <si>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</si>
  <si>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</si>
  <si>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</si>
  <si>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</si>
  <si>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</si>
  <si>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</si>
  <si>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</si>
  <si>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</si>
  <si>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</si>
  <si>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</si>
  <si>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</si>
  <si>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</si>
  <si>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</si>
  <si>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</si>
  <si>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</si>
  <si>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</si>
  <si>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</si>
  <si>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</si>
  <si>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</si>
  <si>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</si>
  <si>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</si>
  <si>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</si>
  <si>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</si>
  <si>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</si>
  <si>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</si>
  <si>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</si>
  <si>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</si>
  <si>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</si>
  <si>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</si>
  <si>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</si>
  <si>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</si>
  <si>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</si>
  <si>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</si>
  <si>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</si>
  <si>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</si>
  <si>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</si>
  <si>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</si>
  <si>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</si>
  <si>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</si>
  <si>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</si>
  <si>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</si>
  <si>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</si>
  <si>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</si>
  <si>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</si>
  <si>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</si>
  <si>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</si>
  <si>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</si>
  <si>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</si>
  <si>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</si>
  <si>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</si>
  <si>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</si>
  <si>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</si>
  <si>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</si>
  <si>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</si>
  <si>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</si>
  <si>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</si>
  <si>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</si>
  <si>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</si>
  <si>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</si>
  <si>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</si>
  <si>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</si>
  <si>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</si>
  <si>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</si>
  <si>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</si>
  <si>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</si>
  <si>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</si>
  <si>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</si>
  <si>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</si>
  <si>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</si>
  <si>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</si>
  <si>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</si>
  <si>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</si>
  <si>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</si>
  <si>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</si>
  <si>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</si>
  <si>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</si>
  <si>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</si>
  <si>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</si>
  <si>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</si>
  <si>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</si>
  <si>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</si>
  <si>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</si>
  <si>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</si>
  <si>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</si>
  <si>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</si>
  <si>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</si>
  <si>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</si>
  <si>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</si>
  <si>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</si>
  <si>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</si>
  <si>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</si>
  <si>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</si>
  <si>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</si>
  <si>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</si>
  <si>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</si>
  <si>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</si>
  <si>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</si>
  <si>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</si>
  <si>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</si>
  <si>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</si>
  <si>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</si>
  <si>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</si>
  <si>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</si>
  <si>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</si>
  <si>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</si>
  <si>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</si>
  <si>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</si>
  <si>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</si>
  <si>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</si>
  <si>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</si>
  <si>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</si>
  <si>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</si>
  <si>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</si>
  <si>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</si>
  <si>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</si>
  <si>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</si>
  <si>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</si>
  <si>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</si>
  <si>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</si>
  <si>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</si>
  <si>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</si>
  <si>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</si>
  <si>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</si>
  <si>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</si>
  <si>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</si>
  <si>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</si>
  <si>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</si>
  <si>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</si>
  <si>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</si>
  <si>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</si>
  <si>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</si>
  <si>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</si>
  <si>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</si>
  <si>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</si>
  <si>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</si>
  <si>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</si>
  <si>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</si>
  <si>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</si>
  <si>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</si>
  <si>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</si>
  <si>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</si>
  <si>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</si>
  <si>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</si>
  <si>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</si>
  <si>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</si>
  <si>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</si>
  <si>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</si>
  <si>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</si>
  <si>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</si>
  <si>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</si>
  <si>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</si>
  <si>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</si>
  <si>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</si>
  <si>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</si>
  <si>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</si>
  <si>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</si>
  <si>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</si>
  <si>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</si>
  <si>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</si>
  <si>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</si>
  <si>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</si>
  <si>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</si>
  <si>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</si>
  <si>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</si>
  <si>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</si>
  <si>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</si>
  <si>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</si>
  <si>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</si>
  <si>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</si>
  <si>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</si>
  <si>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</si>
  <si>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</si>
  <si>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</si>
  <si>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</si>
  <si>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</si>
  <si>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</si>
  <si>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</si>
  <si>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</si>
  <si>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</si>
  <si>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</si>
  <si>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</si>
  <si>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</si>
  <si>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</si>
  <si>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</si>
  <si>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</si>
  <si>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</si>
  <si>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</si>
  <si>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</si>
  <si>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</si>
  <si>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</si>
  <si>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</si>
  <si>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</si>
  <si>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</si>
  <si>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</si>
  <si>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</si>
  <si>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</si>
  <si>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</si>
  <si>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</si>
  <si>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</si>
  <si>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</si>
  <si>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</si>
  <si>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</si>
  <si>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</si>
  <si>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</si>
  <si>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</si>
  <si>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</si>
  <si>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</si>
  <si>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</si>
  <si>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</si>
  <si>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</si>
  <si>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</si>
  <si>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</si>
  <si>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</si>
  <si>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</si>
  <si>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</si>
  <si>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</si>
  <si>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</si>
  <si>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</si>
  <si>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</si>
  <si>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</si>
  <si>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</si>
  <si>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</si>
  <si>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</si>
  <si>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</si>
  <si>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</si>
  <si>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</si>
  <si>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</si>
  <si>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</si>
  <si>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</si>
  <si>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</si>
  <si>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</si>
  <si>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</si>
  <si>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</si>
  <si>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</si>
  <si>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</si>
  <si>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</si>
  <si>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</si>
  <si>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</si>
  <si>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</si>
  <si>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</si>
  <si>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</si>
  <si>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</si>
  <si>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</si>
  <si>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</si>
  <si>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</si>
  <si>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</si>
  <si>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</si>
  <si>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</si>
  <si>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</si>
  <si>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</si>
  <si>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</si>
  <si>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</si>
  <si>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</si>
  <si>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</si>
  <si>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</si>
  <si>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</si>
  <si>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</si>
  <si>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</si>
  <si>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</si>
  <si>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</si>
  <si>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</si>
  <si>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</si>
  <si>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</si>
  <si>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</si>
  <si>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</si>
  <si>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</si>
  <si>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</si>
  <si>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</si>
  <si>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</si>
  <si>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</si>
  <si>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</si>
  <si>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</si>
  <si>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</si>
  <si>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</si>
  <si>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</si>
  <si>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</si>
  <si>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</si>
  <si>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</si>
  <si>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</si>
  <si>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</si>
  <si>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</si>
  <si>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</si>
  <si>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</si>
  <si>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</si>
  <si>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</si>
  <si>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</si>
  <si>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</si>
  <si>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</si>
  <si>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</si>
  <si>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</si>
  <si>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</si>
  <si>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</si>
  <si>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</si>
  <si>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</si>
  <si>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</si>
  <si>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</si>
  <si>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</si>
  <si>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</si>
  <si>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</si>
  <si>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</si>
  <si>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</si>
  <si>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</si>
  <si>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</si>
  <si>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</si>
  <si>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</si>
  <si>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</si>
  <si>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</si>
  <si>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</si>
  <si>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</si>
  <si>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</si>
  <si>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</si>
  <si>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</si>
  <si>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</si>
  <si>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</si>
  <si>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</si>
  <si>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</si>
  <si>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</si>
  <si>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</si>
  <si>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</si>
  <si>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</si>
  <si>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</si>
  <si>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</si>
  <si>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</si>
  <si>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</si>
  <si>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</si>
  <si>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</si>
  <si>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</si>
  <si>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</si>
  <si>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</si>
  <si>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</si>
  <si>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</si>
  <si>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</si>
  <si>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</si>
  <si>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</si>
  <si>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</si>
  <si>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</si>
  <si>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</si>
  <si>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</si>
  <si>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</si>
  <si>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</si>
  <si>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</si>
  <si>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</si>
  <si>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</si>
  <si>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</si>
  <si>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</si>
  <si>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</si>
  <si>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</si>
  <si>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</si>
  <si>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</si>
  <si>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</si>
  <si>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</si>
  <si>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</si>
  <si>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</si>
  <si>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</si>
  <si>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</si>
  <si>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</si>
  <si>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</si>
  <si>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</si>
  <si>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</si>
  <si>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</si>
  <si>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</si>
  <si>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</si>
  <si>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</si>
  <si>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</si>
  <si>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</si>
  <si>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</si>
  <si>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</si>
  <si>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</si>
  <si>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</si>
  <si>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</si>
  <si>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</si>
  <si>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</si>
  <si>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</si>
  <si>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</si>
  <si>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</si>
  <si>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</si>
  <si>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</si>
  <si>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</si>
  <si>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</si>
  <si>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</si>
  <si>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</si>
  <si>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</si>
  <si>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</si>
  <si>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</si>
  <si>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</si>
  <si>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</si>
  <si>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</si>
  <si>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</si>
  <si>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</si>
  <si>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</si>
  <si>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</si>
  <si>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</si>
  <si>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</si>
  <si>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</si>
  <si>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</si>
  <si>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</si>
  <si>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</si>
  <si>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</si>
  <si>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</si>
  <si>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</si>
  <si>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</si>
  <si>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</si>
  <si>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</si>
  <si>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</si>
  <si>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</si>
  <si>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</si>
  <si>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</si>
  <si>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</si>
  <si>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</si>
  <si>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</si>
  <si>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</si>
  <si>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</si>
  <si>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</si>
  <si>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</si>
  <si>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</si>
  <si>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</si>
  <si>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</si>
  <si>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</si>
  <si>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</si>
  <si>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</si>
  <si>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</si>
  <si>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</si>
  <si>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</si>
  <si>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</si>
  <si>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</si>
  <si>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</si>
  <si>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</si>
  <si>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</si>
  <si>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</si>
  <si>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</si>
  <si>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</si>
  <si>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</si>
  <si>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</si>
  <si>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</si>
  <si>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</si>
  <si>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</si>
  <si>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</si>
  <si>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</si>
  <si>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</si>
  <si>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</si>
  <si>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</si>
  <si>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</si>
  <si>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</si>
  <si>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</si>
  <si>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</si>
  <si>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</si>
  <si>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</si>
  <si>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</si>
  <si>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</si>
  <si>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</si>
  <si>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</si>
  <si>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</si>
  <si>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</si>
  <si>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</si>
  <si>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</si>
  <si>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</si>
  <si>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</si>
  <si>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</si>
  <si>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</si>
  <si>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</si>
  <si>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</si>
  <si>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</si>
  <si>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</si>
  <si>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</si>
  <si>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</si>
  <si>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</si>
  <si>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</si>
  <si>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</si>
  <si>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</si>
  <si>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</si>
  <si>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</si>
  <si>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</si>
  <si>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</si>
  <si>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</si>
  <si>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</si>
  <si>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</si>
  <si>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</si>
  <si>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</si>
  <si>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</si>
  <si>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</si>
  <si>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</si>
  <si>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</si>
  <si>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</si>
  <si>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</si>
  <si>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</si>
  <si>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</si>
  <si>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</si>
  <si>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</si>
  <si>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</si>
  <si>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</si>
  <si>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</si>
  <si>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</si>
  <si>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</si>
  <si>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</si>
  <si>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</si>
  <si>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</si>
  <si>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</si>
  <si>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</si>
  <si>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</si>
  <si>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</si>
  <si>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</si>
  <si>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</si>
  <si>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</si>
  <si>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</si>
  <si>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</si>
  <si>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</si>
  <si>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</si>
  <si>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</si>
  <si>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</si>
  <si>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</si>
  <si>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</si>
  <si>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</si>
  <si>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</si>
  <si>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</si>
  <si>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</si>
  <si>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</si>
  <si>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</si>
  <si>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</si>
  <si>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</si>
  <si>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</si>
  <si>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</si>
  <si>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</si>
  <si>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</si>
  <si>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</si>
  <si>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</si>
  <si>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</si>
  <si>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</si>
  <si>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</si>
  <si>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</si>
  <si>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</si>
  <si>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</si>
  <si>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</si>
  <si>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</si>
  <si>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</si>
  <si>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</si>
  <si>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</si>
  <si>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</si>
  <si>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</si>
  <si>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</si>
  <si>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</si>
  <si>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</si>
  <si>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</si>
  <si>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</si>
  <si>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</si>
  <si>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</si>
  <si>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</si>
  <si>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</si>
  <si>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</si>
  <si>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</si>
  <si>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</si>
  <si>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</si>
  <si>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</si>
  <si>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</si>
  <si>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</si>
  <si>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</si>
  <si>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</si>
  <si>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</si>
  <si>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</si>
  <si>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</si>
  <si>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</si>
  <si>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</si>
  <si>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</si>
  <si>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</si>
  <si>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</si>
  <si>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</si>
  <si>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</si>
  <si>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</si>
  <si>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</si>
  <si>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</si>
  <si>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</si>
  <si>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</si>
  <si>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</si>
  <si>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</si>
  <si>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</si>
  <si>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</si>
  <si>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</si>
  <si>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</si>
  <si>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</si>
  <si>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</si>
  <si>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</si>
  <si>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</si>
  <si>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</si>
  <si>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</si>
  <si>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</si>
  <si>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</si>
  <si>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</si>
  <si>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</si>
  <si>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</si>
  <si>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</si>
  <si>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</si>
  <si>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</si>
  <si>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</si>
  <si>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</si>
  <si>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</si>
  <si>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</si>
  <si>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</si>
  <si>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</si>
  <si>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</si>
  <si>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</si>
  <si>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</si>
  <si>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</si>
  <si>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</si>
  <si>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</si>
  <si>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</si>
  <si>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</si>
  <si>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</si>
  <si>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</si>
  <si>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</si>
  <si>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</si>
  <si>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</si>
  <si>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</si>
  <si>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</si>
  <si>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</si>
  <si>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</si>
  <si>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</si>
  <si>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</si>
  <si>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</si>
  <si>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</si>
  <si>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</si>
  <si>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</si>
  <si>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</si>
  <si>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</si>
  <si>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</si>
  <si>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</si>
  <si>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</si>
  <si>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</si>
  <si>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</si>
  <si>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</si>
  <si>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</si>
  <si>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</si>
  <si>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</si>
  <si>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</si>
  <si>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</si>
  <si>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</si>
  <si>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</si>
  <si>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</si>
  <si>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</si>
  <si>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</si>
  <si>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</si>
  <si>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</si>
  <si>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</si>
  <si>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</si>
  <si>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</si>
  <si>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</si>
  <si>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</si>
  <si>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</si>
  <si>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</si>
  <si>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</si>
  <si>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</si>
  <si>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</si>
  <si>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</si>
  <si>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</si>
  <si>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</si>
  <si>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</si>
  <si>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</si>
  <si>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</si>
  <si>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</si>
  <si>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</si>
  <si>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</si>
  <si>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</si>
  <si>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</si>
  <si>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</si>
  <si>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</si>
  <si>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</si>
  <si>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</si>
  <si>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</si>
  <si>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</si>
  <si>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</si>
  <si>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</si>
  <si>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</si>
  <si>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</si>
  <si>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</si>
  <si>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</si>
  <si>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</si>
  <si>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</si>
  <si>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</si>
  <si>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</si>
  <si>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</si>
  <si>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</si>
  <si>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</si>
  <si>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</si>
  <si>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</si>
  <si>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</si>
  <si>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</si>
  <si>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</si>
  <si>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</si>
  <si>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</si>
  <si>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</si>
  <si>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</si>
  <si>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</si>
  <si>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</si>
  <si>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</si>
  <si>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</si>
  <si>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</si>
  <si>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</si>
  <si>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</si>
  <si>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</si>
  <si>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</si>
  <si>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</si>
  <si>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</si>
  <si>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</si>
  <si>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</si>
  <si>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</si>
  <si>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</si>
  <si>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</si>
  <si>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</si>
  <si>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</si>
  <si>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</si>
  <si>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</si>
  <si>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</si>
  <si>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</si>
  <si>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</si>
  <si>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</si>
  <si>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</si>
  <si>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</si>
  <si>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</si>
  <si>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</si>
  <si>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</si>
  <si>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</si>
  <si>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</si>
  <si>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</si>
  <si>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</si>
  <si>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</si>
  <si>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</si>
  <si>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</si>
  <si>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</si>
  <si>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</si>
  <si>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</si>
  <si>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</si>
  <si>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</si>
  <si>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</si>
  <si>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</si>
  <si>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</si>
  <si>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</si>
  <si>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</si>
  <si>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</si>
  <si>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</si>
  <si>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</si>
  <si>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</si>
  <si>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</si>
  <si>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</si>
  <si>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</si>
  <si>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</si>
  <si>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</si>
  <si>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</si>
  <si>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</si>
  <si>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</si>
  <si>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</si>
  <si>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</si>
  <si>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</si>
  <si>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</si>
  <si>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</si>
  <si>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</si>
  <si>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</si>
  <si>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</si>
  <si>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</si>
  <si>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</si>
  <si>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</si>
  <si>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</si>
  <si>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</si>
  <si>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</si>
  <si>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</si>
  <si>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</si>
  <si>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</si>
  <si>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</si>
  <si>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</si>
  <si>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</si>
  <si>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</si>
  <si>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</si>
  <si>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</si>
  <si>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</si>
  <si>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</si>
  <si>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</si>
  <si>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</si>
  <si>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</si>
  <si>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</si>
  <si>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</si>
  <si>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</si>
  <si>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</si>
  <si>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</si>
  <si>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</si>
  <si>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</si>
  <si>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</si>
  <si>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</si>
  <si>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</si>
  <si>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</si>
  <si>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</si>
  <si>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</si>
  <si>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</si>
  <si>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</si>
  <si>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</si>
  <si>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</si>
  <si>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</si>
  <si>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</si>
  <si>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</si>
  <si>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</si>
  <si>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</si>
  <si>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</si>
  <si>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</si>
  <si>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</si>
  <si>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</si>
  <si>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</si>
  <si>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</si>
  <si>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</si>
  <si>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</si>
  <si>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</si>
  <si>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</si>
  <si>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</si>
  <si>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</si>
  <si>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</si>
  <si>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</si>
  <si>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</si>
  <si>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</si>
  <si>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</si>
  <si>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</si>
  <si>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</si>
  <si>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</si>
  <si>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</si>
  <si>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</si>
  <si>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</si>
  <si>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</si>
  <si>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</si>
  <si>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</si>
  <si>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</si>
  <si>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</si>
  <si>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</si>
  <si>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</si>
  <si>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</si>
  <si>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</si>
  <si>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</si>
  <si>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</si>
  <si>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</si>
  <si>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</si>
  <si>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</si>
  <si>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</si>
  <si>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</si>
  <si>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</si>
  <si>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</si>
  <si>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</si>
  <si>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</si>
  <si>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</si>
  <si>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</si>
  <si>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</si>
  <si>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</si>
  <si>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</si>
  <si>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</si>
  <si>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</si>
  <si>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</si>
  <si>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</si>
  <si>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</si>
  <si>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</si>
  <si>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</si>
  <si>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</si>
  <si>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</si>
  <si>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</si>
  <si>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</si>
  <si>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</si>
  <si>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</si>
  <si>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</si>
  <si>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</si>
  <si>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</si>
  <si>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</si>
  <si>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</si>
  <si>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</si>
  <si>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</si>
  <si>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</si>
  <si>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</si>
  <si>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</si>
  <si>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</si>
  <si>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</si>
  <si>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</si>
  <si>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</si>
  <si>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</si>
  <si>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</si>
  <si>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</si>
  <si>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</si>
  <si>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</si>
  <si>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</si>
  <si>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</si>
  <si>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</si>
  <si>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</si>
  <si>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</si>
  <si>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</si>
  <si>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</si>
  <si>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</si>
  <si>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</si>
  <si>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</si>
  <si>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</si>
  <si>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</si>
  <si>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</si>
  <si>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</si>
  <si>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</si>
  <si>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</si>
  <si>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</si>
  <si>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</si>
  <si>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</si>
  <si>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</si>
  <si>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</si>
  <si>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</si>
  <si>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</si>
  <si>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</si>
  <si>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</si>
  <si>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</si>
  <si>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</si>
  <si>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</si>
  <si>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</si>
  <si>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</si>
  <si>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</si>
  <si>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</si>
  <si>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</si>
  <si>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</si>
  <si>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</si>
  <si>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</si>
  <si>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</si>
  <si>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</si>
  <si>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</si>
  <si>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</si>
  <si>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</si>
  <si>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</si>
  <si>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</si>
  <si>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</si>
  <si>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</si>
  <si>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</si>
  <si>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</si>
  <si>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</si>
  <si>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</si>
  <si>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</si>
  <si>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</si>
  <si>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</si>
  <si>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</si>
  <si>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</si>
  <si>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</si>
  <si>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</si>
  <si>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</si>
  <si>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</si>
  <si>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</si>
  <si>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</si>
  <si>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</si>
  <si>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</si>
  <si>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</si>
  <si>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</si>
  <si>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</si>
  <si>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</si>
  <si>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</si>
  <si>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</si>
  <si>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</si>
  <si>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</si>
  <si>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</si>
  <si>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</si>
  <si>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</si>
  <si>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</si>
  <si>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</si>
  <si>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</si>
  <si>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</si>
  <si>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</si>
  <si>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</si>
  <si>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</si>
  <si>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</si>
  <si>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</si>
  <si>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</si>
  <si>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</si>
  <si>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</si>
  <si>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</si>
  <si>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</si>
  <si>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</si>
  <si>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</si>
  <si>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</si>
  <si>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</si>
  <si>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</si>
  <si>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</si>
  <si>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</si>
  <si>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</si>
  <si>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</si>
  <si>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</si>
  <si>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</si>
  <si>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</si>
  <si>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</si>
  <si>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</si>
  <si>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</si>
  <si>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</si>
  <si>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</si>
  <si>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</si>
  <si>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</si>
  <si>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</si>
  <si>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</si>
  <si>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</si>
  <si>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</si>
  <si>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</si>
  <si>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</si>
  <si>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</si>
  <si>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</si>
  <si>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</si>
  <si>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</si>
  <si>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</si>
  <si>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</si>
  <si>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</si>
  <si>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</si>
  <si>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</si>
  <si>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</si>
  <si>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</si>
  <si>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</si>
  <si>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</si>
  <si>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</si>
  <si>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</si>
  <si>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</si>
  <si>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</si>
  <si>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</si>
  <si>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</si>
  <si>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</si>
  <si>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</si>
  <si>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</si>
  <si>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</si>
  <si>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</si>
  <si>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</si>
  <si>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</si>
  <si>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</si>
  <si>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</si>
  <si>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</si>
  <si>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</si>
  <si>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</si>
  <si>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</si>
  <si>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</si>
  <si>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</si>
  <si>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</si>
  <si>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</si>
  <si>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</si>
  <si>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</si>
  <si>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</si>
  <si>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</si>
  <si>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</si>
  <si>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</si>
  <si>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</si>
  <si>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</si>
  <si>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</si>
  <si>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</si>
  <si>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</si>
  <si>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</si>
  <si>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</si>
  <si>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</si>
  <si>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</si>
  <si>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</si>
  <si>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</si>
  <si>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</si>
  <si>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</si>
  <si>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</si>
  <si>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</si>
  <si>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</si>
  <si>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</si>
  <si>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</si>
  <si>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</si>
  <si>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</si>
  <si>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</si>
  <si>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</si>
  <si>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</si>
  <si>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</si>
  <si>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</si>
  <si>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</si>
  <si>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</si>
  <si>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</si>
  <si>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</si>
  <si>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</si>
  <si>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</si>
  <si>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</si>
  <si>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</si>
  <si>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</si>
  <si>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</si>
  <si>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</si>
  <si>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</si>
  <si>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</si>
  <si>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</si>
  <si>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</si>
  <si>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</si>
  <si>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</si>
  <si>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</si>
  <si>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</si>
  <si>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</si>
  <si>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</si>
  <si>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</si>
  <si>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</si>
  <si>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</si>
  <si>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</si>
  <si>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</si>
  <si>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</si>
  <si>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</si>
  <si>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</si>
  <si>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</si>
  <si>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</si>
  <si>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</si>
  <si>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</si>
  <si>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</si>
  <si>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</si>
  <si>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</si>
  <si>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</si>
  <si>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</si>
  <si>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</si>
  <si>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</si>
  <si>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</si>
  <si>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</si>
  <si>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</si>
  <si>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</si>
  <si>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</si>
  <si>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</si>
  <si>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</si>
  <si>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</si>
  <si>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</si>
  <si>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</si>
  <si>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</si>
  <si>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</si>
  <si>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</si>
  <si>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</si>
  <si>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</si>
  <si>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</si>
  <si>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</si>
  <si>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</si>
  <si>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</si>
  <si>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</si>
  <si>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</si>
  <si>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</si>
  <si>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</si>
  <si>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</si>
  <si>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</si>
  <si>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</si>
  <si>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</si>
  <si>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</si>
  <si>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</si>
  <si>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</si>
  <si>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</si>
  <si>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</si>
  <si>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</si>
  <si>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</si>
  <si>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</si>
  <si>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</si>
  <si>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</si>
  <si>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</si>
  <si>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</si>
  <si>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</si>
  <si>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</si>
  <si>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</si>
  <si>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</si>
  <si>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</si>
  <si>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</si>
  <si>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</si>
  <si>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</si>
  <si>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</si>
  <si>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</si>
  <si>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</si>
  <si>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</si>
  <si>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</si>
  <si>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</si>
  <si>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</si>
  <si>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</si>
  <si>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</si>
  <si>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</si>
  <si>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</si>
  <si>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</si>
  <si>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</si>
  <si>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</si>
  <si>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</si>
  <si>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</si>
  <si>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</si>
  <si>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</si>
  <si>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</si>
  <si>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</si>
  <si>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</si>
  <si>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</si>
  <si>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</si>
  <si>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</si>
  <si>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</si>
  <si>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</si>
  <si>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</si>
  <si>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</si>
  <si>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</si>
  <si>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</si>
  <si>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</si>
  <si>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</si>
  <si>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</si>
  <si>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</si>
  <si>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</si>
  <si>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</si>
  <si>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</si>
  <si>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</si>
  <si>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</si>
  <si>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</si>
  <si>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</si>
  <si>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</si>
  <si>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</si>
  <si>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</si>
  <si>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</si>
  <si>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</si>
  <si>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</si>
  <si>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</si>
  <si>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</si>
  <si>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</si>
  <si>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</si>
  <si>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</si>
  <si>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</si>
  <si>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</si>
  <si>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</si>
  <si>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</si>
  <si>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</si>
  <si>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</si>
  <si>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</si>
  <si>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</si>
  <si>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</si>
  <si>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</si>
  <si>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</si>
  <si>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</si>
  <si>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</si>
  <si>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</si>
  <si>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</si>
  <si>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</si>
  <si>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</si>
  <si>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</si>
  <si>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</si>
  <si>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</si>
  <si>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</si>
  <si>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</si>
  <si>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</si>
  <si>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</si>
  <si>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</si>
  <si>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</si>
  <si>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</si>
  <si>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</si>
  <si>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</si>
  <si>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</si>
  <si>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</si>
  <si>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</si>
  <si>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</si>
  <si>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</si>
  <si>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</si>
  <si>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</si>
  <si>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</si>
  <si>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</si>
  <si>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</si>
  <si>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</si>
  <si>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</si>
  <si>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</si>
  <si>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</si>
  <si>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</si>
  <si>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</si>
  <si>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</si>
  <si>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</si>
  <si>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</si>
  <si>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</si>
  <si>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</si>
  <si>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</si>
  <si>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</si>
  <si>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</si>
  <si>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</si>
  <si>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</si>
  <si>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</si>
  <si>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</si>
  <si>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</si>
  <si>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</si>
  <si>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</si>
  <si>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</si>
  <si>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</si>
  <si>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</si>
  <si>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</si>
  <si>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</si>
  <si>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</si>
  <si>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</si>
  <si>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</si>
  <si>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</si>
  <si>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</si>
  <si>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</si>
  <si>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</si>
  <si>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</si>
  <si>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</si>
  <si>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</si>
  <si>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</si>
  <si>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</si>
  <si>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</si>
  <si>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</si>
  <si>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</si>
  <si>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</si>
  <si>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</si>
  <si>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</si>
  <si>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</si>
  <si>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</si>
  <si>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</si>
  <si>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</si>
  <si>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</si>
  <si>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</si>
  <si>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</si>
  <si>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</si>
  <si>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</si>
  <si>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</si>
  <si>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</si>
  <si>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</si>
  <si>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</si>
  <si>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</si>
  <si>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</si>
  <si>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</si>
  <si>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</si>
  <si>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</si>
  <si>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</si>
  <si>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</si>
  <si>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</si>
  <si>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</si>
  <si>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</si>
  <si>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</si>
  <si>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</si>
  <si>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</si>
  <si>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</si>
  <si>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</si>
  <si>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</si>
  <si>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</si>
  <si>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</si>
  <si>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</si>
  <si>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</si>
  <si>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</si>
  <si>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</si>
  <si>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</si>
  <si>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</si>
  <si>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</si>
  <si>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</si>
  <si>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</si>
  <si>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</si>
  <si>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</si>
  <si>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</si>
  <si>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</si>
  <si>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</si>
  <si>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</si>
  <si>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</si>
  <si>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</si>
  <si>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</si>
  <si>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</si>
  <si>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</si>
  <si>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</si>
  <si>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</si>
  <si>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</si>
  <si>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</si>
  <si>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</si>
  <si>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</si>
  <si>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</si>
  <si>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</si>
  <si>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</si>
  <si>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</si>
  <si>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</si>
  <si>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</si>
  <si>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</si>
  <si>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</si>
  <si>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</si>
  <si>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</si>
  <si>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</si>
  <si>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</si>
  <si>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</si>
  <si>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</si>
  <si>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</si>
  <si>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</si>
  <si>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</si>
  <si>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</si>
  <si>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</si>
  <si>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</si>
  <si>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</si>
  <si>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</si>
  <si>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</si>
  <si>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</si>
  <si>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</si>
  <si>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</si>
  <si>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</si>
  <si>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</si>
  <si>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</si>
  <si>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</si>
  <si>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</si>
  <si>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</si>
  <si>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</si>
  <si>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</si>
  <si>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</si>
  <si>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</si>
  <si>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</si>
  <si>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</si>
  <si>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</si>
  <si>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</si>
  <si>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</si>
  <si>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</si>
  <si>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</si>
  <si>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</si>
  <si>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</si>
  <si>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</si>
  <si>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</si>
  <si>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</si>
  <si>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</si>
  <si>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</si>
  <si>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</si>
  <si>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</si>
  <si>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</si>
  <si>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</si>
  <si>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</si>
  <si>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</si>
  <si>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</si>
  <si>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</si>
  <si>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</si>
  <si>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</si>
  <si>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</si>
  <si>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</si>
  <si>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</si>
  <si>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</si>
  <si>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</si>
  <si>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</si>
  <si>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</si>
  <si>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</si>
  <si>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</si>
  <si>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</si>
  <si>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</si>
  <si>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</si>
  <si>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</si>
  <si>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</si>
  <si>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</si>
  <si>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</si>
  <si>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</si>
  <si>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</si>
  <si>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</si>
  <si>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</si>
  <si>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</si>
  <si>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</si>
  <si>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</si>
  <si>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</si>
  <si>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</si>
  <si>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</si>
  <si>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</si>
  <si>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</si>
  <si>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</si>
  <si>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</si>
  <si>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</si>
  <si>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</si>
  <si>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</si>
  <si>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</si>
  <si>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</si>
  <si>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</si>
  <si>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</si>
  <si>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</si>
  <si>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</si>
  <si>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</si>
  <si>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</si>
  <si>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</si>
  <si>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</si>
  <si>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</si>
  <si>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</si>
  <si>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</si>
  <si>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</si>
  <si>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</si>
  <si>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</si>
  <si>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</si>
  <si>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</si>
  <si>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</si>
  <si>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</si>
  <si>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</si>
  <si>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</si>
  <si>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</si>
  <si>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</si>
  <si>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</si>
  <si>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</si>
  <si>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</si>
  <si>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</si>
  <si>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</si>
  <si>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</si>
  <si>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</si>
  <si>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</si>
  <si>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</si>
  <si>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</si>
  <si>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</si>
  <si>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</si>
  <si>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</si>
  <si>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</si>
  <si>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</si>
  <si>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</si>
  <si>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</si>
  <si>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</si>
  <si>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</si>
  <si>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</si>
  <si>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</si>
  <si>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</si>
  <si>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</si>
  <si>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</si>
  <si>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</si>
  <si>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</si>
  <si>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</si>
  <si>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</si>
  <si>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</si>
  <si>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</si>
  <si>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</si>
  <si>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</si>
  <si>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</si>
  <si>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</si>
  <si>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</si>
  <si>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</si>
  <si>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</si>
  <si>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</si>
  <si>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</si>
  <si>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</si>
  <si>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</si>
  <si>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</si>
  <si>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</si>
  <si>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</si>
  <si>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</si>
  <si>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</si>
  <si>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</si>
  <si>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</si>
  <si>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</si>
  <si>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</si>
  <si>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</si>
  <si>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</si>
  <si>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</si>
  <si>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</si>
  <si>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</si>
  <si>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</si>
  <si>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</si>
  <si>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</si>
  <si>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</si>
  <si>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</si>
  <si>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</si>
  <si>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</si>
  <si>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</si>
  <si>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</si>
  <si>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</si>
  <si>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</si>
  <si>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</si>
  <si>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</si>
  <si>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</si>
  <si>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</si>
  <si>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</si>
  <si>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</si>
  <si>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</si>
  <si>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</si>
  <si>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</si>
  <si>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</si>
  <si>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</si>
  <si>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</si>
  <si>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</si>
  <si>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</si>
  <si>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</si>
  <si>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</si>
  <si>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</si>
  <si>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</si>
  <si>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</si>
  <si>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</si>
  <si>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</si>
  <si>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</si>
  <si>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</si>
  <si>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</si>
  <si>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</si>
  <si>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</si>
  <si>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</si>
  <si>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</si>
  <si>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</si>
  <si>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</si>
  <si>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</si>
  <si>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</si>
  <si>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</si>
  <si>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</si>
  <si>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</si>
  <si>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</si>
  <si>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</si>
  <si>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</si>
  <si>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</si>
  <si>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</si>
  <si>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</si>
  <si>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</si>
  <si>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</si>
  <si>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</si>
  <si>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</si>
  <si>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</si>
  <si>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</si>
  <si>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</si>
  <si>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</si>
  <si>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</si>
  <si>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</si>
  <si>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</si>
  <si>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</si>
  <si>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</si>
  <si>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</si>
  <si>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</si>
  <si>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</si>
  <si>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</si>
  <si>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</si>
  <si>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</si>
  <si>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</si>
  <si>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</si>
  <si>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</si>
  <si>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</si>
  <si>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</si>
  <si>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</si>
  <si>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</si>
  <si>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</si>
  <si>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</si>
  <si>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</si>
  <si>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</si>
  <si>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</si>
  <si>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</si>
  <si>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</si>
  <si>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</si>
  <si>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</si>
  <si>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</si>
  <si>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</si>
  <si>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</si>
  <si>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</si>
  <si>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</si>
  <si>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</si>
  <si>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</si>
  <si>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</si>
  <si>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</si>
  <si>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</si>
  <si>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</si>
  <si>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</si>
  <si>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</si>
  <si>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</si>
  <si>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</si>
  <si>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</si>
  <si>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</si>
  <si>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</si>
  <si>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</si>
  <si>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</si>
  <si>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</si>
  <si>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</si>
  <si>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</si>
  <si>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</si>
  <si>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</si>
  <si>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</si>
  <si>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</si>
  <si>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</si>
  <si>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</si>
  <si>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</si>
  <si>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</si>
  <si>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</si>
  <si>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</si>
  <si>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</si>
  <si>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</si>
  <si>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</si>
  <si>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</si>
  <si>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</si>
  <si>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</si>
  <si>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</si>
  <si>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</si>
  <si>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</si>
  <si>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</si>
  <si>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</si>
  <si>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</si>
  <si>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</si>
  <si>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</si>
  <si>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</si>
  <si>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</si>
  <si>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</si>
  <si>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</si>
  <si>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</si>
  <si>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</si>
  <si>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</si>
  <si>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</si>
  <si>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</si>
  <si>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</si>
  <si>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</si>
  <si>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</si>
  <si>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</si>
  <si>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</si>
  <si>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</si>
  <si>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</si>
  <si>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</si>
  <si>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</si>
  <si>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</si>
  <si>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</si>
  <si>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</si>
  <si>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</si>
  <si>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</si>
  <si>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</si>
  <si>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</si>
  <si>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</si>
  <si>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</si>
  <si>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</si>
  <si>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</si>
  <si>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</si>
  <si>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</si>
  <si>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</si>
  <si>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</si>
  <si>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</si>
  <si>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</si>
  <si>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</si>
  <si>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</si>
  <si>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</si>
  <si>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</si>
  <si>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</si>
  <si>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</si>
  <si>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</si>
  <si>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</si>
  <si>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</si>
  <si>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</si>
  <si>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</si>
  <si>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</si>
  <si>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</si>
  <si>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</si>
  <si>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</si>
  <si>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</si>
  <si>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</si>
  <si>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</si>
  <si>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</si>
  <si>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</si>
  <si>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</si>
  <si>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</si>
  <si>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</si>
  <si>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</si>
  <si>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</si>
  <si>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</si>
  <si>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</si>
  <si>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</si>
  <si>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</si>
  <si>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</si>
  <si>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</si>
  <si>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</si>
  <si>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</si>
  <si>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</si>
  <si>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</si>
  <si>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</si>
  <si>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</si>
  <si>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</si>
  <si>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</si>
  <si>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</si>
  <si>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</si>
  <si>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</si>
  <si>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</si>
  <si>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</si>
  <si>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</si>
  <si>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</si>
  <si>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</si>
  <si>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</si>
  <si>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</si>
  <si>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</si>
  <si>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</si>
  <si>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</si>
  <si>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</si>
  <si>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</si>
  <si>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</si>
  <si>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</si>
  <si>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</si>
  <si>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</si>
  <si>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</si>
  <si>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</si>
  <si>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</si>
  <si>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</si>
  <si>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</si>
  <si>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</si>
  <si>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</si>
  <si>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</si>
  <si>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</si>
  <si>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</si>
  <si>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</si>
  <si>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</si>
  <si>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</si>
  <si>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</si>
  <si>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</si>
  <si>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</si>
  <si>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</si>
  <si>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</si>
  <si>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</si>
  <si>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</si>
  <si>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</si>
  <si>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</si>
  <si>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</si>
  <si>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</si>
  <si>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</si>
  <si>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</si>
  <si>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</si>
  <si>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</si>
  <si>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</si>
  <si>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</si>
  <si>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</si>
  <si>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</si>
  <si>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</si>
  <si>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</si>
  <si>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</si>
  <si>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</si>
  <si>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</si>
  <si>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</si>
  <si>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</si>
  <si>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</si>
  <si>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</si>
  <si>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</si>
  <si>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</si>
  <si>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</si>
  <si>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</si>
  <si>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</si>
  <si>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</si>
  <si>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</si>
  <si>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</si>
  <si>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</si>
  <si>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</si>
  <si>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</si>
  <si>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</si>
  <si>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</si>
  <si>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</si>
  <si>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</si>
  <si>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</si>
  <si>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</si>
  <si>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</si>
  <si>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</si>
  <si>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</si>
  <si>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</si>
  <si>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</si>
  <si>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</si>
  <si>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</si>
  <si>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</si>
  <si>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</si>
  <si>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</si>
  <si>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</si>
  <si>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</si>
  <si>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</si>
  <si>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</si>
  <si>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</si>
  <si>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</si>
  <si>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</si>
  <si>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</si>
  <si>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</si>
  <si>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</si>
  <si>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</si>
  <si>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</si>
  <si>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</si>
  <si>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</si>
  <si>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</si>
  <si>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</si>
  <si>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</si>
  <si>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</si>
  <si>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</si>
  <si>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</si>
  <si>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</si>
  <si>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</si>
  <si>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</si>
  <si>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</si>
  <si>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</si>
  <si>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</si>
  <si>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</si>
  <si>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</si>
  <si>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</si>
  <si>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</si>
  <si>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</si>
  <si>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</si>
  <si>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</si>
  <si>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</si>
  <si>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</si>
  <si>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</si>
  <si>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</si>
  <si>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</si>
  <si>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</si>
  <si>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</si>
  <si>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</si>
  <si>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</si>
  <si>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</si>
  <si>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</si>
  <si>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</si>
  <si>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</si>
  <si>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</si>
  <si>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</si>
  <si>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</si>
  <si>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</si>
  <si>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</si>
  <si>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</si>
  <si>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</si>
  <si>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</si>
  <si>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</si>
  <si>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</si>
  <si>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</si>
  <si>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</si>
  <si>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</si>
  <si>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</si>
  <si>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</si>
  <si>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</si>
  <si>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</si>
  <si>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</si>
  <si>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</si>
  <si>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</si>
  <si>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</si>
  <si>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</si>
  <si>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</si>
  <si>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</si>
  <si>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</si>
  <si>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</si>
  <si>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</si>
  <si>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</si>
  <si>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</si>
  <si>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</si>
  <si>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</si>
  <si>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</si>
  <si>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</si>
  <si>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</si>
  <si>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</si>
  <si>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</si>
  <si>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</si>
  <si>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</si>
  <si>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</si>
  <si>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</si>
  <si>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</si>
  <si>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</si>
  <si>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</si>
  <si>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</si>
  <si>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</si>
  <si>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</si>
  <si>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</si>
  <si>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</si>
  <si>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</si>
  <si>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</si>
  <si>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</si>
  <si>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</si>
  <si>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</si>
  <si>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</si>
  <si>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</si>
  <si>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</si>
  <si>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</si>
  <si>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</si>
  <si>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</si>
  <si>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</si>
  <si>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</si>
  <si>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</si>
  <si>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</si>
  <si>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</si>
  <si>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</si>
  <si>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</si>
  <si>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</si>
  <si>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</si>
  <si>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</si>
  <si>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</si>
  <si>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</si>
  <si>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</si>
  <si>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</si>
  <si>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</si>
  <si>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</si>
  <si>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</si>
  <si>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</si>
  <si>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</si>
  <si>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</si>
  <si>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</si>
  <si>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</si>
  <si>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</si>
  <si>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</si>
  <si>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</si>
  <si>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</si>
  <si>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</si>
  <si>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</si>
  <si>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</si>
  <si>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</si>
  <si>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</si>
  <si>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</si>
  <si>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</si>
  <si>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</si>
  <si>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</si>
  <si>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</si>
  <si>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</si>
  <si>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</si>
  <si>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</si>
  <si>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</si>
  <si>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</si>
  <si>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</si>
  <si>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</si>
  <si>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</si>
  <si>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</si>
  <si>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</si>
  <si>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</si>
  <si>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</si>
  <si>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</si>
  <si>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</si>
  <si>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</si>
  <si>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</si>
  <si>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</si>
  <si>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</si>
  <si>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</si>
  <si>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</si>
  <si>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</si>
  <si>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</si>
  <si>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</si>
  <si>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</si>
  <si>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</si>
  <si>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</si>
  <si>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</si>
  <si>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</si>
  <si>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</si>
  <si>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</si>
  <si>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</si>
  <si>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</si>
  <si>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</si>
  <si>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</si>
  <si>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</si>
  <si>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</si>
  <si>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</si>
  <si>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</si>
  <si>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</si>
  <si>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</si>
  <si>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</si>
  <si>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</si>
  <si>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</si>
  <si>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</si>
  <si>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</si>
  <si>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</si>
  <si>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</si>
  <si>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</si>
  <si>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</si>
  <si>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</si>
  <si>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</si>
  <si>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</si>
  <si>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</si>
  <si>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</si>
  <si>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</si>
  <si>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</si>
  <si>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</si>
  <si>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</si>
  <si>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</si>
  <si>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</si>
  <si>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</si>
  <si>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</si>
  <si>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</si>
  <si>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</si>
  <si>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</si>
  <si>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</si>
  <si>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</si>
  <si>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</si>
  <si>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</si>
  <si>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</si>
  <si>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</si>
  <si>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</si>
  <si>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</si>
  <si>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</si>
  <si>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</si>
  <si>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</si>
  <si>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</si>
  <si>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</si>
  <si>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</si>
  <si>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</si>
  <si>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</si>
  <si>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</si>
  <si>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</si>
  <si>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</si>
  <si>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</si>
  <si>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</si>
  <si>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</si>
  <si>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</si>
  <si>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</si>
  <si>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</si>
  <si>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</si>
  <si>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</si>
  <si>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</si>
  <si>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</si>
  <si>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</si>
  <si>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</si>
  <si>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</si>
  <si>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</si>
  <si>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</si>
  <si>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</si>
  <si>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</si>
  <si>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</si>
  <si>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</si>
  <si>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</si>
  <si>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</si>
  <si>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</si>
  <si>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</si>
  <si>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</si>
  <si>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</si>
  <si>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</si>
  <si>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</si>
  <si>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</si>
  <si>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</si>
  <si>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</si>
  <si>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</si>
  <si>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</si>
  <si>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</si>
  <si>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</si>
  <si>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</si>
  <si>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</si>
  <si>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</si>
  <si>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</si>
  <si>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</si>
  <si>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</si>
  <si>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</si>
  <si>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</si>
  <si>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</si>
  <si>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</si>
  <si>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</si>
  <si>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</si>
  <si>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</si>
  <si>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</si>
  <si>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</si>
  <si>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</si>
  <si>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</si>
  <si>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</si>
  <si>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</si>
  <si>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</si>
  <si>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</si>
  <si>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</si>
  <si>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</si>
  <si>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</si>
  <si>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</si>
  <si>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</si>
  <si>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</si>
  <si>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</si>
  <si>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</si>
  <si>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</si>
  <si>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</si>
  <si>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</si>
  <si>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</si>
  <si>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</si>
  <si>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</si>
  <si>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</si>
  <si>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</si>
  <si>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</si>
  <si>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</si>
  <si>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</si>
  <si>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</si>
  <si>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</si>
  <si>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</si>
  <si>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</si>
  <si>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</si>
  <si>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</si>
  <si>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</si>
  <si>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</si>
  <si>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</si>
  <si>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</si>
  <si>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</si>
  <si>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</si>
  <si>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</si>
  <si>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</si>
  <si>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</si>
  <si>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</si>
  <si>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</si>
  <si>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</si>
  <si>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</si>
  <si>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</si>
  <si>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</si>
  <si>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</si>
  <si>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</si>
  <si>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</si>
  <si>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</si>
  <si>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</si>
  <si>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</si>
  <si>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</si>
  <si>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</si>
  <si>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</si>
  <si>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</si>
  <si>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</si>
  <si>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</si>
  <si>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</si>
  <si>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</si>
  <si>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</si>
  <si>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</si>
  <si>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</si>
  <si>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</si>
  <si>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</si>
  <si>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</si>
  <si>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</si>
  <si>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</si>
  <si>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</si>
  <si>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</si>
  <si>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</si>
  <si>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</si>
  <si>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</si>
  <si>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</si>
  <si>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</si>
  <si>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</si>
  <si>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</si>
  <si>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</si>
  <si>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</si>
  <si>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</si>
  <si>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</si>
  <si>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</si>
  <si>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</si>
  <si>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</si>
  <si>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</si>
  <si>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</si>
  <si>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</si>
  <si>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</si>
  <si>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</si>
  <si>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</si>
  <si>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</si>
  <si>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</si>
  <si>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</si>
  <si>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</si>
  <si>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</si>
  <si>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</si>
  <si>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</si>
  <si>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</si>
  <si>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</si>
  <si>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</si>
  <si>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</si>
  <si>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</si>
  <si>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</si>
  <si>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</si>
  <si>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</si>
  <si>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</si>
  <si>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</si>
  <si>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</si>
  <si>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</si>
  <si>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</si>
  <si>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</si>
  <si>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</si>
  <si>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</si>
  <si>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</si>
  <si>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</si>
  <si>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</si>
  <si>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</si>
  <si>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</si>
  <si>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</si>
  <si>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</si>
  <si>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</si>
  <si>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</si>
  <si>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</si>
  <si>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</si>
  <si>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</si>
  <si>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</si>
  <si>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</si>
  <si>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</si>
  <si>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</si>
  <si>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</si>
  <si>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</si>
  <si>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</si>
  <si>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</si>
  <si>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</si>
  <si>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</si>
  <si>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</si>
  <si>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</si>
  <si>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</si>
  <si>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</si>
  <si>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</si>
  <si>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</si>
  <si>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</si>
  <si>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</si>
  <si>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</si>
  <si>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</si>
  <si>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</si>
  <si>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</si>
  <si>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</si>
  <si>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</si>
  <si>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</si>
  <si>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</si>
  <si>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</si>
  <si>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</si>
  <si>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</si>
  <si>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</si>
  <si>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</si>
  <si>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</si>
  <si>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</si>
  <si>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</si>
  <si>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</si>
  <si>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</si>
  <si>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</si>
  <si>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</si>
  <si>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</si>
  <si>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</si>
  <si>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</si>
  <si>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</si>
  <si>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</si>
  <si>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</si>
  <si>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</si>
  <si>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</si>
  <si>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</si>
  <si>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</si>
  <si>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</si>
  <si>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</si>
  <si>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</si>
  <si>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</si>
  <si>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</si>
  <si>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</si>
  <si>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</si>
  <si>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</si>
  <si>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</si>
  <si>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</si>
  <si>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</si>
  <si>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</si>
  <si>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</si>
  <si>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</si>
  <si>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</si>
  <si>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</si>
  <si>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</si>
  <si>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</si>
  <si>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</si>
  <si>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</si>
  <si>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</si>
  <si>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</si>
  <si>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</si>
  <si>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</si>
  <si>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</si>
  <si>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</si>
  <si>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</si>
  <si>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</si>
  <si>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</si>
  <si>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</si>
  <si>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</si>
  <si>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</si>
  <si>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</si>
  <si>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</si>
  <si>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</si>
  <si>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</si>
  <si>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</si>
  <si>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</si>
  <si>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</si>
  <si>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</si>
  <si>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</si>
  <si>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</si>
  <si>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</si>
  <si>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</si>
  <si>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</si>
  <si>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</si>
  <si>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</si>
  <si>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</si>
  <si>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</si>
  <si>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</si>
  <si>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</si>
  <si>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</si>
  <si>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</si>
  <si>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</si>
  <si>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</si>
  <si>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</si>
  <si>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</si>
  <si>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</si>
  <si>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</si>
  <si>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</si>
  <si>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</si>
  <si>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</si>
  <si>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</si>
  <si>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</si>
  <si>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</si>
  <si>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</si>
  <si>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</si>
  <si>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</si>
  <si>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</si>
  <si>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</si>
  <si>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</si>
  <si>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</si>
  <si>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</si>
  <si>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</si>
  <si>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</si>
  <si>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</si>
  <si>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</si>
  <si>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</si>
  <si>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</si>
  <si>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</si>
  <si>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</si>
  <si>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</si>
  <si>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</si>
  <si>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</si>
  <si>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</si>
  <si>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</si>
  <si>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</si>
  <si>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</si>
  <si>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</si>
  <si>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</si>
  <si>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</si>
  <si>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</si>
  <si>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</si>
  <si>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</si>
  <si>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</si>
  <si>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</si>
  <si>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</si>
  <si>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</si>
  <si>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</si>
  <si>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</si>
  <si>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</si>
  <si>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</si>
  <si>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</si>
  <si>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</si>
  <si>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</si>
  <si>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</si>
  <si>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</si>
  <si>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</si>
  <si>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</si>
  <si>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</si>
  <si>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</si>
  <si>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</si>
  <si>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</si>
  <si>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</si>
  <si>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</si>
  <si>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</si>
  <si>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</si>
  <si>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</si>
  <si>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</si>
  <si>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</si>
  <si>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</si>
  <si>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</si>
  <si>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</si>
  <si>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</si>
  <si>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</si>
  <si>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</si>
  <si>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</si>
  <si>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</si>
  <si>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</si>
  <si>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</si>
  <si>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</si>
  <si>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</si>
  <si>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</si>
  <si>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</si>
  <si>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</si>
  <si>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</si>
  <si>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</si>
  <si>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</si>
  <si>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</si>
  <si>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</si>
  <si>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</si>
  <si>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</si>
  <si>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</si>
  <si>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</si>
  <si>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</si>
  <si>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</si>
  <si>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</si>
  <si>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</si>
  <si>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</si>
  <si>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</si>
  <si>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</si>
  <si>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</si>
  <si>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</si>
  <si>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</si>
  <si>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</si>
  <si>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</si>
  <si>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</si>
  <si>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</si>
  <si>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</si>
  <si>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</si>
  <si>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</si>
  <si>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</si>
  <si>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</si>
  <si>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</si>
  <si>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</si>
  <si>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</si>
  <si>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</si>
  <si>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</si>
  <si>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</si>
  <si>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</si>
  <si>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</si>
  <si>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</si>
  <si>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</si>
  <si>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</si>
  <si>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</si>
  <si>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</si>
  <si>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</si>
  <si>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</si>
  <si>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</si>
  <si>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</si>
  <si>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</si>
  <si>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</si>
  <si>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</si>
  <si>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</si>
  <si>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</si>
  <si>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</si>
  <si>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</si>
  <si>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</si>
  <si>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</si>
  <si>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</si>
  <si>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</si>
  <si>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</si>
  <si>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</si>
  <si>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</si>
  <si>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</si>
  <si>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</si>
  <si>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</si>
  <si>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</si>
  <si>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</si>
  <si>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</si>
  <si>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</si>
  <si>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</si>
  <si>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</si>
  <si>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</si>
  <si>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</si>
  <si>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</si>
  <si>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</si>
  <si>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</si>
  <si>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</si>
  <si>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</si>
  <si>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</si>
  <si>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</si>
  <si>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</si>
  <si>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</si>
  <si>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</si>
  <si>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</si>
  <si>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</si>
  <si>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</si>
  <si>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</si>
  <si>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</si>
  <si>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</si>
  <si>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</si>
  <si>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</si>
  <si>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</si>
  <si>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</si>
  <si>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</si>
  <si>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</si>
  <si>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</si>
  <si>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</si>
  <si>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</si>
  <si>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</si>
  <si>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</si>
  <si>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</si>
  <si>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</si>
  <si>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</si>
  <si>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</si>
  <si>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</si>
  <si>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</si>
  <si>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</si>
  <si>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</si>
  <si>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</si>
  <si>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</si>
  <si>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</si>
  <si>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</si>
  <si>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</si>
  <si>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</si>
  <si>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</si>
  <si>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</si>
  <si>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</si>
  <si>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</si>
  <si>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</si>
  <si>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</si>
  <si>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</si>
  <si>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</si>
  <si>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</si>
  <si>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</si>
  <si>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</si>
  <si>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</si>
  <si>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</si>
  <si>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</si>
  <si>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</si>
  <si>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</si>
  <si>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</si>
  <si>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</si>
  <si>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</si>
  <si>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</si>
  <si>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</si>
  <si>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</si>
  <si>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</si>
  <si>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</si>
  <si>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</si>
  <si>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</si>
  <si>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</si>
  <si>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</si>
  <si>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</si>
  <si>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</si>
  <si>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</si>
  <si>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</si>
  <si>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</si>
  <si>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</si>
  <si>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</si>
  <si>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</si>
  <si>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</si>
  <si>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</si>
  <si>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</si>
  <si>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</si>
  <si>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</si>
  <si>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</si>
  <si>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</si>
  <si>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</si>
  <si>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</si>
  <si>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</si>
  <si>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</si>
  <si>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</si>
  <si>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</si>
  <si>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</si>
  <si>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</si>
  <si>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</si>
  <si>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</si>
  <si>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</si>
  <si>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</si>
  <si>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</si>
  <si>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</si>
  <si>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</si>
  <si>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</si>
  <si>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</si>
  <si>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</si>
  <si>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</si>
  <si>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</si>
  <si>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</si>
  <si>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</si>
  <si>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</si>
  <si>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</si>
  <si>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</si>
  <si>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</si>
  <si>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</si>
  <si>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</si>
  <si>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</si>
  <si>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</si>
  <si>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</si>
  <si>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</si>
  <si>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</si>
  <si>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</si>
  <si>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</si>
  <si>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</si>
  <si>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</si>
  <si>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</si>
  <si>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</si>
  <si>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</si>
  <si>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</si>
  <si>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</si>
  <si>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</si>
  <si>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</si>
  <si>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</si>
  <si>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</si>
  <si>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</si>
  <si>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</si>
  <si>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</si>
  <si>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</si>
  <si>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</si>
  <si>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</si>
  <si>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</si>
  <si>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</si>
  <si>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</si>
  <si>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</si>
  <si>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</si>
  <si>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</si>
  <si>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</si>
  <si>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</si>
  <si>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</si>
  <si>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</si>
  <si>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</si>
  <si>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</si>
  <si>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</si>
  <si>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</si>
  <si>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</si>
  <si>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</si>
  <si>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</si>
  <si>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</si>
  <si>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</si>
  <si>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</si>
  <si>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</si>
  <si>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</si>
  <si>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</si>
  <si>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</si>
  <si>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</si>
  <si>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</si>
  <si>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</si>
  <si>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</si>
  <si>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</si>
  <si>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</si>
  <si>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</si>
  <si>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</si>
  <si>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</si>
  <si>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</si>
  <si>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</si>
  <si>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</si>
  <si>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</si>
  <si>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</si>
  <si>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</si>
  <si>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</si>
  <si>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</si>
  <si>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</si>
  <si>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</si>
  <si>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</si>
  <si>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</si>
  <si>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</si>
  <si>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</si>
  <si>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</si>
  <si>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</si>
  <si>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</si>
  <si>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</si>
  <si>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</si>
  <si>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</si>
  <si>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</si>
  <si>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</si>
  <si>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</si>
  <si>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</si>
  <si>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</si>
  <si>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</si>
  <si>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</si>
  <si>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</si>
  <si>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</si>
  <si>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</si>
  <si>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</si>
  <si>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</si>
  <si>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</si>
  <si>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</si>
  <si>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</si>
  <si>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</si>
  <si>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</si>
  <si>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</si>
  <si>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</si>
  <si>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</si>
  <si>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</si>
  <si>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</si>
  <si>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</si>
  <si>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</si>
  <si>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</si>
  <si>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</si>
  <si>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</si>
  <si>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</si>
  <si>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</si>
  <si>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</si>
  <si>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</si>
  <si>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</si>
  <si>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</si>
  <si>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</si>
  <si>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</si>
  <si>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</si>
  <si>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</si>
  <si>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</si>
  <si>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</si>
  <si>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</si>
  <si>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</si>
  <si>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</si>
  <si>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</si>
  <si>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</si>
  <si>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</si>
  <si>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</si>
  <si>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</si>
  <si>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</si>
  <si>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</si>
  <si>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</si>
  <si>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</si>
  <si>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</si>
  <si>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</si>
  <si>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</si>
  <si>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</si>
  <si>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</si>
  <si>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</si>
  <si>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</si>
  <si>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</si>
  <si>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</si>
  <si>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</si>
  <si>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</si>
  <si>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</si>
  <si>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</si>
  <si>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</si>
  <si>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</si>
  <si>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</si>
  <si>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</si>
  <si>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</si>
  <si>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</si>
  <si>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</si>
  <si>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</si>
  <si>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</si>
  <si>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</si>
  <si>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</si>
  <si>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</si>
  <si>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</si>
  <si>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</si>
  <si>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</si>
  <si>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</si>
  <si>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</si>
  <si>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</si>
  <si>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</si>
  <si>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</si>
  <si>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</si>
  <si>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</si>
  <si>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</si>
  <si>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</si>
  <si>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</si>
  <si>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</si>
  <si>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</si>
  <si>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</si>
  <si>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</si>
  <si>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</si>
  <si>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</si>
  <si>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</si>
  <si>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</si>
  <si>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</si>
  <si>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</si>
  <si>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</si>
  <si>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</si>
  <si>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</si>
  <si>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</si>
  <si>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</si>
  <si>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</si>
  <si>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</si>
  <si>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</si>
  <si>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</si>
  <si>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</si>
  <si>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</si>
  <si>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</si>
  <si>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</si>
  <si>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</si>
  <si>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</si>
  <si>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</si>
  <si>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</si>
  <si>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</si>
  <si>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</si>
  <si>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</si>
  <si>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</si>
  <si>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</si>
  <si>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</si>
  <si>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</si>
  <si>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</si>
  <si>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</si>
  <si>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</si>
  <si>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</si>
  <si>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</si>
  <si>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</si>
  <si>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</si>
  <si>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</si>
  <si>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</si>
  <si>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</si>
  <si>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</si>
  <si>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</si>
  <si>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</si>
  <si>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</si>
  <si>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</si>
  <si>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</si>
  <si>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</si>
  <si>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</si>
  <si>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</si>
  <si>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</si>
  <si>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</si>
  <si>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</si>
  <si>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</si>
  <si>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</si>
  <si>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</si>
  <si>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</si>
  <si>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</si>
  <si>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</si>
  <si>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</si>
  <si>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</si>
  <si>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</si>
  <si>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</si>
  <si>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</si>
  <si>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</si>
  <si>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</si>
  <si>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</si>
  <si>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</si>
  <si>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</si>
  <si>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</si>
  <si>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</si>
  <si>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</si>
  <si>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</si>
  <si>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</si>
  <si>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</si>
  <si>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</si>
  <si>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</si>
  <si>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</si>
  <si>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</si>
  <si>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</si>
  <si>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</si>
  <si>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</si>
  <si>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</si>
  <si>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</si>
  <si>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</si>
  <si>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</si>
  <si>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</si>
  <si>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</si>
  <si>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</si>
  <si>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</si>
  <si>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</si>
  <si>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</si>
  <si>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</si>
  <si>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</si>
  <si>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</si>
  <si>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</si>
  <si>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</si>
  <si>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</si>
  <si>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</si>
  <si>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</si>
  <si>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</si>
  <si>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</si>
  <si>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</si>
  <si>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</si>
  <si>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</si>
  <si>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</si>
  <si>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</si>
  <si>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</si>
  <si>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</si>
  <si>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</si>
  <si>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</si>
  <si>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</si>
  <si>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</si>
  <si>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</si>
  <si>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</si>
  <si>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</si>
  <si>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</si>
  <si>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</si>
  <si>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</si>
  <si>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</si>
  <si>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</si>
  <si>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</si>
  <si>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</si>
  <si>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</si>
  <si>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</si>
  <si>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</si>
  <si>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</si>
  <si>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</si>
  <si>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</si>
  <si>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</si>
  <si>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</si>
  <si>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</si>
  <si>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</si>
  <si>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</si>
  <si>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</si>
  <si>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</si>
  <si>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</si>
  <si>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</si>
  <si>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</si>
  <si>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</si>
  <si>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</si>
  <si>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</si>
  <si>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</si>
  <si>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</si>
  <si>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</si>
  <si>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</si>
  <si>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</si>
  <si>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</si>
  <si>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</si>
  <si>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</si>
  <si>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</si>
  <si>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</si>
  <si>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</si>
  <si>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</si>
  <si>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</si>
  <si>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</si>
  <si>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</si>
  <si>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</si>
  <si>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</si>
  <si>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</si>
  <si>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</si>
  <si>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</si>
  <si>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</si>
  <si>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</si>
  <si>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</si>
  <si>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</si>
  <si>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</si>
  <si>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</si>
  <si>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</si>
  <si>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</si>
  <si>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</si>
  <si>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</si>
  <si>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</si>
  <si>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</si>
  <si>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</si>
  <si>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</si>
  <si>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</si>
  <si>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</si>
  <si>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</si>
  <si>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</si>
  <si>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</si>
  <si>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</si>
  <si>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</si>
  <si>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</si>
  <si>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</si>
  <si>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</si>
  <si>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</si>
  <si>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</si>
  <si>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</si>
  <si>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</si>
  <si>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</si>
  <si>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</si>
  <si>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</si>
  <si>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</si>
  <si>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</si>
  <si>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</si>
  <si>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</si>
  <si>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</si>
  <si>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</si>
  <si>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</si>
  <si>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</si>
  <si>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</si>
  <si>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</si>
  <si>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</si>
  <si>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</si>
  <si>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</si>
  <si>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</si>
  <si>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</si>
  <si>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</si>
  <si>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</si>
  <si>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</si>
  <si>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</si>
  <si>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</si>
  <si>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</si>
  <si>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</si>
  <si>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</si>
  <si>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</si>
  <si>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</si>
  <si>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</si>
  <si>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</si>
  <si>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</si>
  <si>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</si>
  <si>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</si>
  <si>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</si>
  <si>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</si>
  <si>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</si>
  <si>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</si>
  <si>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</si>
  <si>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</si>
  <si>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</si>
  <si>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</si>
  <si>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</si>
  <si>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</si>
  <si>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</si>
  <si>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</si>
  <si>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</si>
  <si>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</si>
  <si>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</si>
  <si>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</si>
  <si>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</si>
  <si>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</si>
  <si>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</si>
  <si>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</si>
  <si>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</si>
  <si>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</si>
  <si>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</si>
  <si>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</si>
  <si>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</si>
  <si>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</si>
  <si>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</si>
  <si>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</si>
  <si>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</si>
  <si>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</si>
  <si>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</si>
  <si>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</si>
  <si>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</si>
  <si>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</si>
  <si>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</si>
  <si>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</si>
  <si>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</si>
  <si>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</si>
  <si>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</si>
  <si>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</si>
  <si>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</si>
  <si>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</si>
  <si>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</si>
  <si>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</si>
  <si>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</si>
  <si>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</si>
  <si>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</si>
  <si>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</si>
  <si>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</si>
  <si>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</si>
  <si>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</si>
  <si>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</si>
  <si>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</si>
  <si>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</si>
  <si>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</si>
  <si>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</si>
  <si>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</si>
  <si>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</si>
  <si>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</si>
  <si>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</si>
  <si>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</si>
  <si>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</si>
  <si>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</si>
  <si>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</si>
  <si>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</si>
  <si>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</si>
  <si>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</si>
  <si>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</si>
  <si>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</si>
  <si>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</si>
  <si>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</si>
  <si>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</si>
  <si>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</si>
  <si>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</si>
  <si>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</si>
  <si>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</si>
  <si>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</si>
  <si>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</si>
  <si>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</si>
  <si>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</si>
  <si>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</si>
  <si>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</si>
  <si>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</si>
  <si>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</si>
  <si>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</si>
  <si>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</si>
  <si>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</si>
  <si>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</si>
  <si>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</si>
  <si>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</si>
  <si>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</si>
  <si>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</si>
  <si>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</si>
  <si>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</si>
  <si>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</si>
  <si>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</si>
  <si>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</si>
  <si>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</si>
  <si>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</si>
  <si>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</si>
  <si>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</si>
  <si>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</si>
  <si>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</si>
  <si>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</si>
  <si>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</si>
  <si>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</si>
  <si>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</si>
  <si>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</si>
  <si>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</si>
  <si>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</si>
  <si>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</si>
  <si>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</si>
  <si>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</si>
  <si>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</si>
  <si>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</si>
  <si>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</si>
  <si>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</si>
  <si>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</si>
  <si>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</si>
  <si>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</si>
  <si>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</si>
  <si>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</si>
  <si>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</si>
  <si>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</si>
  <si>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</si>
  <si>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</si>
  <si>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</si>
  <si>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</si>
  <si>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</si>
  <si>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</si>
  <si>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</si>
  <si>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</si>
  <si>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</si>
  <si>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</si>
  <si>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</si>
  <si>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</si>
  <si>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</si>
  <si>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</si>
  <si>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</si>
  <si>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</si>
  <si>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</si>
  <si>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</si>
  <si>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</si>
  <si>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</si>
  <si>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</si>
  <si>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</si>
  <si>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</si>
  <si>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</si>
  <si>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</si>
  <si>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</si>
  <si>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</si>
  <si>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</si>
  <si>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</si>
  <si>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</si>
  <si>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</si>
  <si>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</si>
  <si>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</si>
  <si>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</si>
  <si>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</si>
  <si>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</si>
  <si>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</si>
  <si>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</si>
  <si>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</si>
  <si>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</si>
  <si>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</si>
  <si>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</si>
  <si>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</si>
  <si>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</si>
  <si>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</si>
  <si>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</si>
  <si>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</si>
  <si>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</si>
  <si>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</si>
  <si>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</si>
  <si>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</si>
  <si>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</si>
  <si>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</si>
  <si>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</si>
  <si>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</si>
  <si>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</si>
  <si>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</si>
  <si>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</si>
  <si>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</si>
  <si>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</si>
  <si>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</si>
  <si>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</si>
  <si>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</si>
  <si>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</si>
  <si>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</si>
  <si>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</si>
  <si>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</si>
  <si>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</si>
  <si>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</si>
  <si>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</si>
  <si>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</si>
  <si>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</si>
  <si>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</si>
  <si>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</si>
  <si>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</si>
  <si>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</si>
  <si>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</si>
  <si>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</si>
  <si>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</si>
  <si>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</si>
  <si>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</si>
  <si>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</si>
  <si>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</si>
  <si>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</si>
  <si>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</si>
  <si>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</si>
  <si>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</si>
  <si>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</si>
  <si>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</si>
  <si>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</si>
  <si>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</si>
  <si>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</si>
  <si>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</si>
  <si>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</si>
  <si>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</si>
  <si>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</si>
  <si>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</si>
  <si>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</si>
  <si>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</si>
  <si>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</si>
  <si>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</si>
  <si>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</si>
  <si>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</si>
  <si>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</si>
  <si>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</si>
  <si>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</si>
  <si>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</si>
  <si>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</si>
  <si>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</si>
  <si>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</si>
  <si>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</si>
  <si>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</si>
  <si>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</si>
  <si>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</si>
  <si>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</si>
  <si>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</si>
  <si>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</si>
  <si>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</si>
  <si>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</si>
  <si>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</si>
  <si>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</si>
  <si>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</si>
  <si>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</si>
  <si>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</si>
  <si>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</si>
  <si>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</si>
  <si>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</si>
  <si>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</si>
  <si>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</si>
  <si>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</si>
  <si>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</si>
  <si>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</si>
  <si>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</si>
  <si>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</si>
  <si>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</si>
  <si>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</si>
  <si>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</si>
  <si>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</si>
  <si>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</si>
  <si>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</si>
  <si>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</si>
  <si>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</si>
  <si>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</si>
  <si>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</si>
  <si>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</si>
  <si>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</si>
  <si>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</si>
  <si>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</si>
  <si>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</si>
  <si>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</si>
  <si>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</si>
  <si>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</si>
  <si>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</si>
  <si>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</si>
  <si>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</si>
  <si>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</si>
  <si>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</si>
  <si>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</si>
  <si>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</si>
  <si>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</si>
  <si>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</si>
  <si>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</si>
  <si>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</si>
  <si>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</si>
  <si>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</si>
  <si>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</si>
  <si>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</si>
  <si>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</si>
  <si>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</si>
  <si>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</si>
  <si>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</si>
  <si>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</si>
  <si>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</si>
  <si>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</si>
  <si>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</si>
  <si>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</si>
  <si>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</si>
  <si>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</si>
  <si>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</si>
  <si>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</si>
  <si>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</si>
  <si>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</si>
  <si>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</si>
  <si>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</si>
  <si>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</si>
  <si>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</si>
  <si>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</si>
  <si>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</si>
  <si>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</si>
  <si>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</si>
  <si>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</si>
  <si>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</si>
  <si>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</si>
  <si>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</si>
  <si>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</si>
  <si>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</si>
  <si>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</si>
  <si>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</si>
  <si>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</si>
  <si>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</si>
  <si>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</si>
  <si>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</si>
  <si>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</si>
  <si>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</si>
  <si>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</si>
  <si>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</si>
  <si>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</si>
  <si>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</si>
  <si>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</si>
  <si>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</si>
  <si>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</si>
  <si>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</si>
  <si>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</si>
  <si>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</si>
  <si>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</si>
  <si>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</si>
  <si>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</si>
  <si>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</si>
  <si>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</si>
  <si>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</si>
  <si>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</si>
  <si>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</si>
  <si>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</si>
  <si>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</si>
  <si>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</si>
  <si>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</si>
  <si>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</si>
  <si>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</si>
  <si>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</si>
  <si>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</si>
  <si>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</si>
  <si>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</si>
  <si>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</si>
  <si>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</si>
  <si>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</si>
  <si>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</si>
  <si>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</si>
  <si>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</si>
  <si>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</si>
  <si>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</si>
  <si>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</si>
  <si>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</si>
  <si>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</si>
  <si>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</si>
  <si>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</si>
  <si>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</si>
  <si>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</si>
  <si>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</si>
  <si>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</si>
  <si>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</si>
  <si>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</si>
  <si>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</si>
  <si>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</si>
  <si>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</si>
  <si>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</si>
  <si>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</si>
  <si>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</si>
  <si>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</si>
  <si>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</si>
  <si>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</si>
  <si>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</si>
  <si>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</si>
  <si>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</si>
  <si>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</si>
  <si>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</si>
  <si>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</si>
  <si>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</si>
  <si>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</si>
  <si>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</si>
  <si>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</si>
  <si>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</si>
  <si>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</si>
  <si>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</si>
  <si>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</si>
  <si>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</si>
  <si>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</si>
  <si>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</si>
  <si>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</si>
  <si>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</si>
  <si>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</si>
  <si>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</si>
  <si>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</si>
  <si>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</si>
  <si>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</si>
  <si>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</si>
  <si>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</si>
  <si>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</si>
  <si>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</si>
  <si>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</si>
  <si>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</si>
  <si>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</si>
  <si>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</si>
  <si>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</si>
  <si>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</si>
  <si>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</si>
  <si>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</si>
  <si>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</si>
  <si>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</si>
  <si>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</si>
  <si>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</si>
  <si>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</si>
  <si>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</si>
  <si>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</si>
  <si>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</si>
  <si>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</si>
  <si>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</si>
  <si>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</si>
  <si>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</si>
  <si>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</si>
  <si>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</si>
  <si>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</si>
  <si>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</si>
  <si>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</si>
  <si>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</si>
  <si>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</si>
  <si>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</si>
  <si>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</si>
  <si>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</si>
  <si>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</si>
  <si>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</si>
  <si>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</si>
  <si>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</si>
  <si>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</si>
  <si>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</si>
  <si>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</si>
  <si>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</si>
  <si>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</si>
  <si>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</si>
  <si>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</si>
  <si>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</si>
  <si>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</si>
  <si>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</si>
  <si>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</si>
  <si>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</si>
  <si>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</si>
  <si>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</si>
  <si>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</si>
  <si>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</si>
  <si>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</si>
  <si>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</si>
  <si>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</si>
  <si>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</si>
  <si>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</si>
  <si>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</si>
  <si>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</si>
  <si>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</si>
  <si>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</si>
  <si>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</si>
  <si>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</si>
  <si>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</si>
  <si>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</si>
  <si>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</si>
  <si>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</si>
  <si>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</si>
  <si>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</si>
  <si>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</si>
  <si>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</si>
  <si>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</si>
  <si>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</si>
  <si>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</si>
  <si>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</si>
  <si>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</si>
  <si>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</si>
  <si>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</si>
  <si>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</si>
  <si>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</si>
  <si>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</si>
  <si>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</si>
  <si>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</si>
  <si>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</si>
  <si>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</si>
  <si>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</si>
  <si>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</si>
  <si>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</si>
  <si>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</si>
  <si>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</si>
  <si>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</si>
  <si>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</si>
  <si>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</si>
  <si>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</si>
  <si>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</si>
  <si>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</si>
  <si>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</si>
  <si>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</si>
  <si>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</si>
  <si>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</si>
  <si>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</si>
  <si>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</si>
  <si>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</si>
  <si>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</si>
  <si>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</si>
  <si>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</si>
  <si>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</si>
  <si>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</si>
  <si>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</si>
  <si>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</si>
  <si>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</si>
  <si>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</si>
  <si>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</si>
  <si>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</si>
  <si>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</si>
  <si>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</si>
  <si>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</si>
  <si>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</si>
  <si>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</si>
  <si>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</si>
  <si>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</si>
  <si>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</si>
  <si>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</si>
  <si>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</si>
  <si>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</si>
  <si>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</si>
  <si>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</si>
  <si>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</si>
  <si>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</si>
  <si>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</si>
  <si>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</si>
  <si>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</si>
  <si>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</si>
  <si>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</si>
  <si>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</si>
  <si>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</si>
  <si>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</si>
  <si>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</si>
  <si>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</si>
  <si>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</si>
  <si>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</si>
  <si>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</si>
  <si>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</si>
  <si>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</si>
  <si>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</si>
  <si>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</si>
  <si>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</si>
  <si>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</si>
  <si>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</si>
  <si>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</si>
  <si>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</si>
  <si>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</si>
  <si>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</si>
  <si>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</si>
  <si>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</si>
  <si>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</si>
  <si>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</si>
  <si>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</si>
  <si>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</si>
  <si>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</si>
  <si>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</si>
  <si>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</si>
  <si>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</si>
  <si>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</si>
  <si>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</si>
  <si>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</si>
  <si>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</si>
  <si>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</si>
  <si>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</si>
  <si>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</si>
  <si>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</si>
  <si>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</si>
  <si>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</si>
  <si>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</si>
  <si>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</si>
  <si>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</si>
  <si>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</si>
  <si>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</si>
  <si>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</si>
  <si>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</si>
  <si>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</si>
  <si>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</si>
  <si>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</si>
  <si>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</si>
  <si>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</si>
  <si>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</si>
  <si>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</si>
  <si>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</si>
  <si>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</si>
  <si>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</si>
  <si>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</si>
  <si>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</si>
  <si>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</si>
  <si>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</si>
  <si>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</si>
  <si>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</si>
  <si>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</si>
  <si>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</si>
  <si>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</si>
  <si>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</si>
  <si>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</si>
  <si>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</si>
  <si>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</si>
  <si>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</si>
  <si>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</si>
  <si>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</si>
  <si>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</si>
  <si>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</si>
  <si>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</si>
  <si>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</si>
  <si>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</si>
  <si>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</si>
  <si>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</si>
  <si>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</si>
  <si>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</si>
  <si>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</si>
  <si>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</si>
  <si>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</si>
  <si>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</si>
  <si>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</si>
  <si>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</si>
  <si>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</si>
  <si>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</si>
  <si>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</si>
  <si>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</si>
  <si>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</si>
  <si>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</si>
  <si>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</si>
  <si>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</si>
  <si>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</si>
  <si>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</si>
  <si>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</si>
  <si>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</si>
  <si>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</si>
  <si>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</si>
  <si>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</si>
  <si>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</si>
  <si>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</si>
  <si>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</si>
  <si>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</si>
  <si>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</si>
  <si>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</si>
  <si>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</si>
  <si>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</si>
  <si>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</si>
  <si>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</si>
  <si>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</si>
  <si>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</si>
  <si>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</si>
  <si>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</si>
  <si>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</si>
  <si>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</si>
  <si>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</si>
  <si>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</si>
  <si>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</si>
  <si>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</si>
  <si>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</si>
  <si>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</si>
  <si>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</si>
  <si>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</si>
  <si>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</si>
  <si>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</si>
  <si>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</si>
  <si>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</si>
  <si>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</si>
  <si>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</si>
  <si>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</si>
  <si>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</si>
  <si>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</si>
  <si>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</si>
  <si>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</si>
  <si>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</si>
  <si>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</si>
  <si>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</si>
  <si>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</si>
  <si>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</si>
  <si>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</si>
  <si>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</si>
  <si>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</si>
  <si>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</si>
  <si>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</si>
  <si>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</si>
  <si>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</si>
  <si>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</si>
  <si>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</si>
  <si>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</si>
  <si>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</si>
  <si>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</si>
  <si>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</si>
  <si>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</si>
  <si>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</si>
  <si>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</si>
  <si>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</si>
  <si>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</si>
  <si>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</si>
  <si>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</si>
  <si>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</si>
  <si>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</si>
  <si>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</si>
  <si>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</si>
  <si>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</si>
  <si>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</si>
  <si>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</si>
  <si>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</si>
  <si>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</si>
  <si>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</si>
  <si>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</si>
  <si>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</si>
  <si>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</si>
  <si>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</si>
  <si>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</si>
  <si>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</si>
  <si>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</si>
  <si>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</si>
  <si>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</si>
  <si>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</si>
  <si>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</si>
  <si>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</si>
  <si>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</si>
  <si>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</si>
  <si>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</si>
  <si>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</si>
  <si>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</si>
  <si>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</si>
  <si>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</si>
  <si>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</si>
  <si>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</si>
  <si>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</si>
  <si>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</si>
  <si>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</si>
  <si>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</si>
  <si>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</si>
  <si>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</si>
  <si>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</si>
  <si>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</si>
  <si>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</si>
  <si>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</si>
  <si>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</si>
  <si>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</si>
  <si>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</si>
  <si>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</si>
  <si>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</si>
  <si>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</si>
  <si>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</si>
  <si>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</si>
  <si>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</si>
  <si>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</si>
  <si>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</si>
  <si>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</si>
  <si>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</si>
  <si>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</si>
  <si>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</si>
  <si>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</si>
  <si>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</si>
  <si>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</si>
  <si>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</si>
  <si>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</si>
  <si>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</si>
  <si>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</si>
  <si>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</si>
  <si>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</si>
  <si>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</si>
  <si>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</si>
  <si>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</si>
  <si>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</si>
  <si>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</si>
  <si>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</si>
  <si>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</si>
  <si>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</si>
  <si>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</si>
  <si>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</si>
  <si>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</si>
  <si>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</si>
  <si>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</si>
  <si>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</si>
  <si>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</si>
  <si>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</si>
  <si>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</si>
  <si>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</si>
  <si>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</si>
  <si>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</si>
  <si>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</si>
  <si>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</si>
  <si>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</si>
  <si>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</si>
  <si>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</si>
  <si>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</si>
  <si>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</si>
  <si>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</si>
  <si>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</si>
  <si>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</si>
  <si>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</si>
  <si>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</si>
  <si>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</si>
  <si>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</si>
  <si>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</si>
  <si>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</si>
  <si>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</si>
  <si>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</si>
  <si>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</si>
  <si>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</si>
  <si>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</si>
  <si>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</si>
  <si>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</si>
  <si>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</si>
  <si>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</si>
  <si>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</si>
  <si>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</si>
  <si>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</si>
  <si>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</si>
  <si>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</si>
  <si>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</si>
  <si>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</si>
  <si>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</si>
  <si>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</si>
  <si>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</si>
  <si>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</si>
  <si>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</si>
  <si>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</si>
  <si>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</si>
  <si>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</si>
  <si>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</si>
  <si>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</si>
  <si>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</si>
  <si>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</si>
  <si>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</si>
  <si>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</si>
  <si>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</si>
  <si>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</si>
  <si>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</si>
  <si>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</si>
  <si>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</si>
  <si>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</si>
  <si>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</si>
  <si>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</si>
  <si>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</si>
  <si>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</si>
  <si>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</si>
  <si>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</si>
  <si>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</si>
  <si>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</si>
  <si>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</si>
  <si>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</si>
  <si>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</si>
  <si>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</si>
  <si>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</si>
  <si>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</si>
  <si>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</si>
  <si>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</si>
  <si>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</si>
  <si>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</si>
  <si>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</si>
  <si>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</si>
  <si>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</si>
  <si>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</si>
  <si>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</si>
  <si>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</si>
  <si>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</si>
  <si>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</si>
  <si>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</si>
  <si>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</si>
  <si>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</si>
  <si>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</si>
  <si>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</si>
  <si>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</si>
  <si>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</si>
  <si>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</si>
  <si>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</si>
  <si>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</si>
  <si>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</si>
  <si>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</si>
  <si>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</si>
  <si>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</si>
  <si>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</si>
  <si>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</si>
  <si>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</si>
  <si>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</si>
  <si>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</si>
  <si>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</si>
  <si>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</si>
  <si>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</si>
  <si>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</si>
  <si>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</si>
  <si>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</si>
  <si>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</si>
  <si>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</si>
  <si>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</si>
  <si>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</si>
  <si>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</si>
  <si>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</si>
  <si>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</si>
  <si>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</si>
  <si>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</si>
  <si>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</si>
  <si>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</si>
  <si>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</si>
  <si>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</si>
  <si>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</si>
  <si>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</si>
  <si>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</si>
  <si>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</si>
  <si>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</si>
  <si>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</si>
  <si>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</si>
  <si>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</si>
  <si>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</si>
  <si>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</si>
  <si>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</si>
  <si>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</si>
  <si>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</si>
  <si>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</si>
  <si>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</si>
  <si>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</si>
  <si>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</si>
  <si>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</si>
  <si>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</si>
  <si>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</si>
  <si>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</si>
  <si>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</si>
  <si>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</si>
  <si>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</si>
  <si>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</si>
  <si>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</si>
  <si>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</si>
  <si>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</si>
  <si>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</si>
  <si>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</si>
  <si>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</si>
  <si>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</si>
  <si>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</si>
  <si>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</si>
  <si>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</si>
  <si>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</si>
  <si>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</si>
  <si>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</si>
  <si>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</si>
  <si>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</si>
  <si>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</si>
  <si>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</si>
  <si>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</si>
  <si>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</si>
  <si>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</si>
  <si>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</si>
  <si>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</si>
  <si>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</si>
  <si>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</si>
  <si>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</si>
  <si>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</si>
  <si>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</si>
  <si>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</si>
  <si>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</si>
  <si>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</si>
  <si>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</si>
  <si>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</si>
  <si>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</si>
  <si>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</si>
  <si>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</si>
  <si>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</si>
  <si>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</si>
  <si>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</si>
  <si>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</si>
  <si>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</si>
  <si>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</si>
  <si>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</si>
  <si>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</si>
  <si>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</si>
  <si>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</si>
  <si>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</si>
  <si>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</si>
  <si>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</si>
  <si>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</si>
  <si>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</si>
  <si>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</si>
  <si>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</si>
  <si>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</si>
  <si>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</si>
  <si>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</si>
  <si>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</si>
  <si>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</si>
  <si>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</si>
  <si>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</si>
  <si>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</si>
  <si>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</si>
  <si>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</si>
  <si>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</si>
  <si>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</si>
  <si>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</si>
  <si>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</si>
  <si>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</si>
  <si>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</si>
  <si>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</si>
  <si>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</si>
  <si>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</si>
  <si>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</si>
  <si>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</si>
  <si>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</si>
  <si>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</si>
  <si>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</si>
  <si>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</si>
  <si>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</si>
  <si>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</si>
  <si>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</si>
  <si>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</si>
  <si>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</si>
  <si>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</si>
  <si>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</si>
  <si>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</si>
  <si>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</si>
  <si>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</si>
  <si>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</si>
  <si>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</si>
  <si>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</si>
  <si>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</si>
  <si>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</si>
  <si>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</si>
  <si>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</si>
  <si>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</si>
  <si>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</si>
  <si>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</si>
  <si>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</si>
  <si>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</si>
  <si>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</si>
  <si>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</si>
  <si>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</si>
  <si>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</si>
  <si>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</si>
  <si>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</si>
  <si>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</si>
  <si>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</si>
  <si>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</si>
  <si>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</si>
  <si>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</si>
  <si>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</si>
  <si>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</si>
  <si>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</si>
  <si>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</si>
  <si>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</si>
  <si>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</si>
  <si>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</si>
  <si>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</si>
  <si>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</si>
  <si>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</si>
  <si>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</si>
  <si>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</si>
  <si>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</si>
  <si>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</si>
  <si>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</si>
  <si>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</si>
  <si>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</si>
  <si>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</si>
  <si>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</si>
  <si>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</si>
  <si>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</si>
  <si>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</si>
  <si>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</si>
  <si>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</si>
  <si>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</si>
  <si>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</si>
  <si>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</si>
  <si>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</si>
  <si>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</si>
  <si>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</si>
  <si>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</si>
  <si>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</si>
  <si>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</si>
  <si>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</si>
  <si>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</si>
  <si>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</si>
  <si>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</si>
  <si>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</si>
  <si>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</si>
  <si>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</si>
  <si>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</si>
  <si>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</si>
  <si>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</si>
  <si>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</si>
  <si>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</si>
  <si>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</si>
  <si>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</si>
  <si>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</si>
  <si>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</si>
  <si>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</si>
  <si>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</si>
  <si>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</si>
  <si>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</si>
  <si>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</si>
  <si>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</si>
  <si>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</si>
  <si>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</si>
  <si>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</si>
  <si>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</si>
  <si>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</si>
  <si>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</si>
  <si>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</si>
  <si>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</si>
  <si>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</si>
  <si>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</si>
  <si>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</si>
  <si>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</si>
  <si>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</si>
  <si>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</si>
  <si>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</si>
  <si>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</si>
  <si>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</si>
  <si>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</si>
  <si>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</si>
  <si>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</si>
  <si>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</si>
  <si>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</si>
  <si>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</si>
  <si>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</si>
  <si>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</si>
  <si>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</si>
  <si>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</si>
  <si>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</si>
  <si>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</si>
  <si>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</si>
  <si>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</si>
  <si>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</si>
  <si>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</si>
  <si>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</si>
  <si>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</si>
  <si>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</si>
  <si>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</si>
  <si>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</si>
  <si>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</si>
  <si>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</si>
  <si>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</si>
  <si>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</si>
  <si>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</si>
  <si>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</si>
  <si>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</si>
  <si>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</si>
  <si>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</si>
  <si>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</si>
  <si>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</si>
  <si>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</si>
  <si>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</si>
  <si>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</si>
  <si>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</si>
  <si>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</si>
  <si>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</si>
  <si>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</si>
  <si>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</si>
  <si>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</si>
  <si>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</si>
  <si>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</si>
  <si>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</si>
  <si>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</si>
  <si>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</si>
  <si>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</si>
  <si>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</si>
  <si>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</si>
  <si>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</si>
  <si>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</si>
  <si>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</si>
  <si>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</si>
  <si>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</si>
  <si>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</si>
  <si>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</si>
  <si>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</si>
  <si>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</si>
  <si>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</si>
  <si>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</si>
  <si>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</si>
  <si>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</si>
  <si>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</si>
  <si>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</si>
  <si>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</si>
  <si>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</si>
  <si>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</si>
  <si>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</si>
  <si>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</si>
  <si>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</si>
  <si>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</si>
  <si>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</si>
  <si>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</si>
  <si>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</si>
  <si>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</si>
  <si>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</si>
  <si>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</si>
  <si>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</si>
  <si>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</si>
  <si>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</si>
  <si>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</si>
  <si>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</si>
  <si>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</si>
  <si>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</si>
  <si>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</si>
  <si>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</si>
  <si>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</si>
  <si>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</si>
  <si>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</si>
  <si>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</si>
  <si>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</si>
  <si>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</si>
  <si>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</si>
  <si>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</si>
  <si>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</si>
  <si>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</si>
  <si>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</si>
  <si>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</si>
  <si>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</si>
  <si>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</si>
  <si>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</si>
  <si>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</si>
  <si>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</si>
  <si>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</si>
  <si>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</si>
  <si>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</si>
  <si>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</si>
  <si>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</si>
  <si>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</si>
  <si>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</si>
  <si>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</si>
  <si>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</si>
  <si>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</si>
  <si>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</si>
  <si>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</si>
  <si>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</si>
  <si>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</si>
  <si>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</si>
  <si>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</si>
  <si>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</si>
  <si>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</si>
  <si>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</si>
  <si>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</si>
  <si>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</si>
  <si>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</si>
  <si>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</si>
  <si>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</si>
  <si>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</si>
  <si>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</si>
  <si>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</si>
  <si>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</si>
  <si>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</si>
  <si>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</si>
  <si>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</si>
  <si>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</si>
  <si>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</si>
  <si>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</si>
  <si>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</si>
  <si>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</si>
  <si>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</si>
  <si>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</si>
  <si>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</si>
  <si>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</si>
  <si>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</si>
  <si>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</si>
  <si>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</si>
  <si>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</si>
  <si>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</si>
  <si>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</si>
  <si>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</si>
  <si>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</si>
  <si>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</si>
  <si>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</si>
  <si>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</si>
  <si>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</si>
  <si>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</si>
  <si>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</si>
  <si>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</si>
  <si>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</si>
  <si>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</si>
  <si>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</si>
  <si>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</si>
  <si>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</si>
  <si>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</si>
  <si>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</si>
  <si>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</si>
  <si>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</si>
  <si>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</si>
  <si>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</si>
  <si>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</si>
  <si>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</si>
  <si>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</si>
  <si>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</si>
  <si>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</si>
  <si>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</si>
  <si>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</si>
  <si>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</si>
  <si>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</si>
  <si>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</si>
  <si>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</si>
  <si>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</si>
  <si>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</si>
  <si>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</si>
  <si>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</si>
  <si>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</si>
  <si>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</si>
  <si>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</si>
  <si>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</si>
  <si>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</si>
  <si>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</si>
  <si>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</si>
  <si>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</si>
  <si>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</si>
  <si>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</si>
  <si>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</si>
  <si>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</si>
  <si>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</si>
  <si>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</si>
  <si>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</si>
  <si>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</si>
  <si>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</si>
  <si>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</si>
  <si>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</si>
  <si>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</si>
  <si>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</si>
  <si>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</si>
  <si>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</si>
  <si>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</si>
  <si>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</si>
  <si>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</si>
  <si>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</si>
  <si>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</si>
  <si>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</si>
  <si>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</si>
  <si>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</si>
  <si>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</si>
  <si>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</si>
  <si>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</si>
  <si>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</si>
  <si>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</si>
  <si>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</si>
  <si>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</si>
  <si>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</si>
  <si>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</si>
  <si>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</si>
  <si>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</si>
  <si>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</si>
  <si>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</si>
  <si>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</si>
  <si>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</si>
  <si>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</si>
  <si>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</si>
  <si>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</si>
  <si>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</si>
  <si>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</si>
  <si>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</si>
  <si>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</si>
  <si>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</si>
  <si>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</si>
  <si>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</si>
  <si>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</si>
  <si>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</si>
  <si>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</si>
  <si>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</si>
  <si>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</si>
  <si>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</si>
  <si>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</si>
  <si>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</si>
  <si>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</si>
  <si>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</si>
  <si>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</si>
  <si>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</si>
  <si>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</si>
  <si>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</si>
  <si>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</si>
  <si>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</si>
  <si>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</si>
  <si>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</si>
  <si>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</si>
  <si>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</si>
  <si>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</si>
  <si>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</si>
  <si>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</si>
  <si>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</si>
  <si>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</si>
  <si>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</si>
  <si>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</si>
  <si>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</si>
  <si>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</si>
  <si>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</si>
  <si>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</si>
  <si>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</si>
  <si>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</si>
  <si>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</si>
  <si>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</si>
  <si>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</si>
  <si>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</si>
  <si>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</si>
  <si>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</si>
  <si>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</si>
  <si>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</si>
  <si>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</si>
  <si>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</si>
  <si>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</si>
  <si>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</si>
  <si>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</si>
  <si>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</si>
  <si>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</si>
  <si>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</si>
  <si>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</si>
  <si>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</si>
  <si>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</si>
  <si>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</si>
  <si>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</si>
  <si>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</si>
  <si>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</si>
  <si>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</si>
  <si>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</si>
  <si>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</si>
  <si>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</si>
  <si>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</si>
  <si>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</si>
  <si>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</si>
  <si>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</si>
  <si>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</si>
  <si>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</si>
  <si>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</si>
  <si>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</si>
  <si>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</si>
  <si>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</si>
  <si>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</si>
  <si>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</si>
  <si>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</si>
  <si>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</si>
  <si>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</si>
  <si>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</si>
  <si>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</si>
  <si>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</si>
  <si>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</si>
  <si>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</si>
  <si>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</si>
  <si>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</si>
  <si>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</si>
  <si>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</si>
  <si>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</si>
  <si>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</si>
  <si>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</si>
  <si>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</si>
  <si>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</si>
  <si>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</si>
  <si>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</si>
  <si>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</si>
  <si>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</si>
  <si>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</si>
  <si>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</si>
  <si>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</si>
  <si>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</si>
  <si>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</si>
  <si>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</si>
  <si>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</si>
  <si>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</si>
  <si>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</si>
  <si>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</si>
  <si>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</si>
  <si>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</si>
  <si>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</si>
  <si>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</si>
  <si>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</si>
  <si>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</si>
  <si>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</si>
  <si>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</si>
  <si>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</si>
  <si>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</si>
  <si>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</si>
  <si>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</si>
  <si>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</si>
  <si>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</si>
  <si>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</si>
  <si>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</si>
  <si>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</si>
  <si>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</si>
  <si>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</si>
  <si>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</si>
  <si>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</si>
  <si>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</si>
  <si>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</si>
  <si>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</si>
  <si>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</si>
  <si>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</si>
  <si>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</si>
  <si>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</si>
  <si>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</si>
  <si>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</si>
  <si>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</si>
  <si>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</si>
  <si>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</si>
  <si>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</si>
  <si>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</si>
  <si>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</si>
  <si>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</si>
  <si>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</si>
  <si>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</si>
  <si>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</si>
  <si>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</si>
  <si>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</si>
  <si>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</si>
  <si>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</si>
  <si>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</si>
  <si>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</si>
  <si>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</si>
  <si>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</si>
  <si>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</si>
  <si>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</si>
  <si>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</si>
  <si>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</si>
  <si>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</si>
  <si>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</si>
  <si>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</si>
  <si>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</si>
  <si>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</si>
  <si>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</si>
  <si>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</si>
  <si>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</si>
  <si>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</si>
  <si>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</si>
  <si>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</si>
  <si>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</si>
  <si>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</si>
  <si>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</si>
  <si>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</si>
  <si>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</si>
  <si>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</si>
  <si>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</si>
  <si>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</si>
  <si>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</si>
  <si>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</si>
  <si>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</si>
  <si>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</si>
  <si>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</si>
  <si>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</si>
  <si>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</si>
  <si>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</si>
  <si>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</si>
  <si>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</si>
  <si>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</si>
  <si>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</si>
  <si>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</si>
  <si>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</si>
  <si>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</si>
  <si>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</si>
  <si>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</si>
  <si>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</si>
  <si>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</si>
  <si>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</si>
  <si>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</si>
  <si>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</si>
  <si>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</si>
  <si>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</si>
  <si>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</si>
  <si>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</si>
  <si>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</si>
  <si>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</si>
  <si>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</si>
  <si>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</si>
  <si>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</si>
  <si>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</si>
  <si>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</si>
  <si>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</si>
  <si>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</si>
  <si>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</si>
  <si>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</si>
  <si>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</si>
  <si>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</si>
  <si>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</si>
  <si>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</si>
  <si>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</si>
  <si>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</si>
  <si>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</si>
  <si>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</si>
  <si>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</si>
  <si>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</si>
  <si>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</si>
  <si>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</si>
  <si>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</si>
  <si>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</si>
  <si>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</si>
  <si>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</si>
  <si>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</si>
  <si>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</si>
  <si>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</si>
  <si>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</si>
  <si>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</si>
  <si>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</si>
  <si>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</si>
  <si>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</si>
  <si>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</si>
  <si>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</si>
  <si>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</si>
  <si>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</si>
  <si>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</si>
  <si>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</si>
  <si>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</si>
  <si>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</si>
  <si>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</si>
  <si>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</si>
  <si>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</si>
  <si>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</si>
  <si>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</si>
  <si>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</si>
  <si>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</si>
  <si>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</si>
  <si>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</si>
  <si>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</si>
  <si>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</si>
  <si>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</si>
  <si>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</si>
  <si>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</si>
  <si>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</si>
  <si>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</si>
  <si>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</si>
  <si>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</si>
  <si>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</si>
  <si>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</si>
  <si>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</si>
  <si>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</si>
  <si>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</si>
  <si>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</si>
  <si>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</si>
  <si>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</si>
  <si>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</si>
  <si>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</si>
  <si>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</si>
  <si>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</si>
  <si>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</si>
  <si>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</si>
  <si>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</si>
  <si>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</si>
  <si>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</si>
  <si>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</si>
  <si>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</si>
  <si>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</si>
  <si>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</si>
  <si>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</si>
  <si>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</si>
  <si>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</si>
  <si>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</si>
  <si>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</si>
  <si>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</si>
  <si>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</si>
  <si>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</si>
  <si>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</si>
  <si>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</si>
  <si>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</si>
  <si>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</si>
  <si>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</si>
  <si>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</si>
  <si>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</si>
  <si>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</si>
  <si>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</si>
  <si>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</si>
  <si>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</si>
  <si>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</si>
  <si>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</si>
  <si>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</si>
  <si>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</si>
  <si>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</si>
  <si>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</si>
  <si>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</si>
  <si>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</si>
  <si>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</si>
  <si>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</si>
  <si>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</si>
  <si>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</si>
  <si>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</si>
  <si>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</si>
  <si>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</si>
  <si>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</si>
  <si>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</si>
  <si>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</si>
  <si>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</si>
  <si>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</si>
  <si>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</si>
  <si>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</si>
  <si>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</si>
  <si>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</si>
  <si>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</si>
  <si>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</si>
  <si>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</si>
  <si>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</si>
  <si>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</si>
  <si>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</si>
  <si>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</si>
  <si>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</si>
  <si>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</si>
  <si>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</si>
  <si>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</si>
  <si>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</si>
  <si>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</si>
  <si>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</si>
  <si>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</si>
  <si>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</si>
  <si>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</si>
  <si>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</si>
  <si>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</si>
  <si>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</si>
  <si>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</si>
  <si>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</si>
  <si>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</si>
  <si>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</si>
  <si>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</si>
  <si>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</si>
  <si>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</si>
  <si>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</si>
  <si>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</si>
  <si>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</si>
  <si>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</si>
  <si>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</si>
  <si>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</si>
  <si>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</si>
  <si>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</si>
  <si>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</si>
  <si>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</si>
  <si>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</si>
  <si>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</si>
  <si>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</si>
  <si>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</si>
  <si>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</si>
  <si>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</si>
  <si>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</si>
  <si>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</si>
  <si>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</si>
  <si>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</si>
  <si>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</si>
  <si>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</si>
  <si>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</si>
  <si>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</si>
  <si>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</si>
  <si>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</si>
  <si>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</si>
  <si>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</si>
  <si>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</si>
  <si>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</si>
  <si>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</si>
  <si>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</si>
  <si>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</si>
  <si>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</si>
  <si>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</si>
  <si>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</si>
  <si>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</si>
  <si>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</si>
  <si>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</si>
  <si>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</si>
  <si>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</si>
  <si>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</si>
  <si>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</si>
  <si>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</si>
  <si>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</si>
  <si>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</si>
  <si>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</si>
  <si>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</si>
  <si>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</si>
  <si>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</si>
  <si>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</si>
  <si>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</si>
  <si>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</si>
  <si>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</si>
  <si>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</si>
  <si>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</si>
  <si>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</si>
  <si>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</si>
  <si>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</si>
  <si>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</si>
  <si>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</si>
  <si>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</si>
  <si>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</si>
  <si>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</si>
  <si>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</si>
  <si>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</si>
  <si>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</si>
  <si>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</si>
  <si>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</si>
  <si>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</si>
  <si>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</si>
  <si>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</si>
  <si>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</si>
  <si>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</si>
  <si>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</si>
  <si>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</si>
  <si>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</si>
  <si>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</si>
  <si>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</si>
  <si>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</si>
  <si>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</si>
  <si>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</si>
  <si>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</si>
  <si>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</si>
  <si>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</si>
  <si>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</si>
  <si>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</si>
  <si>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</si>
  <si>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</si>
  <si>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</si>
  <si>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</si>
  <si>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</si>
  <si>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</si>
  <si>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</si>
  <si>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</si>
  <si>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</si>
  <si>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</si>
  <si>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</si>
  <si>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</si>
  <si>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</si>
  <si>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</si>
  <si>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</si>
  <si>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</si>
  <si>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</si>
  <si>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</si>
  <si>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</si>
  <si>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</si>
  <si>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</si>
  <si>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</si>
  <si>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</si>
  <si>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</si>
  <si>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</si>
  <si>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</si>
  <si>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</si>
  <si>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</si>
  <si>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</si>
  <si>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</si>
  <si>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</si>
  <si>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</si>
  <si>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</si>
  <si>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</si>
  <si>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</si>
  <si>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</si>
  <si>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</si>
  <si>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</si>
  <si>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</si>
  <si>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</si>
  <si>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</si>
  <si>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</si>
  <si>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</si>
  <si>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</si>
  <si>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</si>
  <si>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</si>
  <si>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</si>
  <si>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</si>
  <si>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</si>
  <si>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</si>
  <si>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</si>
  <si>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</si>
  <si>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</si>
  <si>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</si>
  <si>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</si>
  <si>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</si>
  <si>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</si>
  <si>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</si>
  <si>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</si>
  <si>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</si>
  <si>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</si>
  <si>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</si>
  <si>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</si>
  <si>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</si>
  <si>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</si>
  <si>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</si>
  <si>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</si>
  <si>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</si>
  <si>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</si>
  <si>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</si>
  <si>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</si>
  <si>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</si>
  <si>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</si>
  <si>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</si>
  <si>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</si>
  <si>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</si>
  <si>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</si>
  <si>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</si>
  <si>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</si>
  <si>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</si>
  <si>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</si>
  <si>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</si>
  <si>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</si>
  <si>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</si>
  <si>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</si>
  <si>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</si>
  <si>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</si>
  <si>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</si>
  <si>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</si>
  <si>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</si>
  <si>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</si>
  <si>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</si>
  <si>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</si>
  <si>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</si>
  <si>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</si>
  <si>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</si>
  <si>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</si>
  <si>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</si>
  <si>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</si>
  <si>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</si>
  <si>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</si>
  <si>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</si>
  <si>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</si>
  <si>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</si>
  <si>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</si>
  <si>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</si>
  <si>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</si>
  <si>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</si>
  <si>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</si>
  <si>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</si>
  <si>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</si>
  <si>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</si>
  <si>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</si>
  <si>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</si>
  <si>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</si>
  <si>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</si>
  <si>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</si>
  <si>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</si>
  <si>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</si>
  <si>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</si>
  <si>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</si>
  <si>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</si>
  <si>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</si>
  <si>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</si>
  <si>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</si>
  <si>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</si>
  <si>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</si>
  <si>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</si>
  <si>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</si>
  <si>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</si>
  <si>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</si>
  <si>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</si>
  <si>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</si>
  <si>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</si>
  <si>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</si>
  <si>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</si>
  <si>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</si>
  <si>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</si>
  <si>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</si>
  <si>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</si>
  <si>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</si>
  <si>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</si>
  <si>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</si>
  <si>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</si>
  <si>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</si>
  <si>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</si>
  <si>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</si>
  <si>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</si>
  <si>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</si>
  <si>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</si>
  <si>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</si>
  <si>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</si>
  <si>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</si>
  <si>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</si>
  <si>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</si>
  <si>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</si>
  <si>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</si>
  <si>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</si>
  <si>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</si>
  <si>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</si>
  <si>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</si>
  <si>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</si>
  <si>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</si>
  <si>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</si>
  <si>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</si>
  <si>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</si>
  <si>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</si>
  <si>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</si>
  <si>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</si>
  <si>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</si>
  <si>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</si>
  <si>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</si>
  <si>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</si>
  <si>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</si>
  <si>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</si>
  <si>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</si>
  <si>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</si>
  <si>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</si>
  <si>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</si>
  <si>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</si>
  <si>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</si>
  <si>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</si>
  <si>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</si>
  <si>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</si>
  <si>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</si>
  <si>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</si>
  <si>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</si>
  <si>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</si>
  <si>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</si>
  <si>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</si>
  <si>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</si>
  <si>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</si>
  <si>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</si>
  <si>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</si>
  <si>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</si>
  <si>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</si>
  <si>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</si>
  <si>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</si>
  <si>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</si>
  <si>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</si>
  <si>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</si>
  <si>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</si>
  <si>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</si>
  <si>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</si>
  <si>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</si>
  <si>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</si>
  <si>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</si>
  <si>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</si>
  <si>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</si>
  <si>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</si>
  <si>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</si>
  <si>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</si>
  <si>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</si>
  <si>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</si>
  <si>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</si>
  <si>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</si>
  <si>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</si>
  <si>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</si>
  <si>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</si>
  <si>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</si>
  <si>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</si>
  <si>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</si>
  <si>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</si>
  <si>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</si>
  <si>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</si>
  <si>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</si>
  <si>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</si>
  <si>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</si>
  <si>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</si>
  <si>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</si>
  <si>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</si>
  <si>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</si>
  <si>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</si>
  <si>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</si>
  <si>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</si>
  <si>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</si>
  <si>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</si>
  <si>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</si>
  <si>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</si>
  <si>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</si>
  <si>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</si>
  <si>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</si>
  <si>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</si>
  <si>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</si>
  <si>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</si>
  <si>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</si>
  <si>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</si>
  <si>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</si>
  <si>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</si>
  <si>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</si>
  <si>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</si>
  <si>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</si>
  <si>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</si>
  <si>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</si>
  <si>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</si>
  <si>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</si>
  <si>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</si>
  <si>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</si>
  <si>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</si>
  <si>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</si>
  <si>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</si>
  <si>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</si>
  <si>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</si>
  <si>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</si>
  <si>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</si>
  <si>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</si>
  <si>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</si>
  <si>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</si>
  <si>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</si>
  <si>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</si>
  <si>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</si>
  <si>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</si>
  <si>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</si>
  <si>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</si>
  <si>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</si>
  <si>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</si>
  <si>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</si>
  <si>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</si>
  <si>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</si>
  <si>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</si>
  <si>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</si>
  <si>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</si>
  <si>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</si>
  <si>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</si>
  <si>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</si>
  <si>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</si>
  <si>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</si>
  <si>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</si>
  <si>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</si>
  <si>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</si>
  <si>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</si>
  <si>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</si>
  <si>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</si>
  <si>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</si>
  <si>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</si>
  <si>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</si>
  <si>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</si>
  <si>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</si>
  <si>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</si>
  <si>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</si>
  <si>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</si>
  <si>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</si>
  <si>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</si>
  <si>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</si>
  <si>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</si>
  <si>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</si>
  <si>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</si>
  <si>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</si>
  <si>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</si>
  <si>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</si>
  <si>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</si>
  <si>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</si>
  <si>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</si>
  <si>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</si>
  <si>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</si>
  <si>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</si>
  <si>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</si>
  <si>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</si>
  <si>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</si>
  <si>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</si>
  <si>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</si>
  <si>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</si>
  <si>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</si>
  <si>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</si>
  <si>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</si>
  <si>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</si>
  <si>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</si>
  <si>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</si>
  <si>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</si>
  <si>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</si>
  <si>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</si>
  <si>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</si>
  <si>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</si>
  <si>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</si>
  <si>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</si>
  <si>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</si>
  <si>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</si>
  <si>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</si>
  <si>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</si>
  <si>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</si>
  <si>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</si>
  <si>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</si>
  <si>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</si>
  <si>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</si>
  <si>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</si>
  <si>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</si>
  <si>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</si>
  <si>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</si>
  <si>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</si>
  <si>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</si>
  <si>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</si>
  <si>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</si>
  <si>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</si>
  <si>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</si>
  <si>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</si>
  <si>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</si>
  <si>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</si>
  <si>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</si>
  <si>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</si>
  <si>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</si>
  <si>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</si>
  <si>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</si>
  <si>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</si>
  <si>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</si>
  <si>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</si>
  <si>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</si>
  <si>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</si>
  <si>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</si>
  <si>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</si>
  <si>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</si>
  <si>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</si>
  <si>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</si>
  <si>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</si>
  <si>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</si>
  <si>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</si>
  <si>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</si>
  <si>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</si>
  <si>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</si>
  <si>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</si>
  <si>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</si>
  <si>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</si>
  <si>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</si>
  <si>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</si>
  <si>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</si>
  <si>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</si>
  <si>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</si>
  <si>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</si>
  <si>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</si>
  <si>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</si>
  <si>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</si>
  <si>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</si>
  <si>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</si>
  <si>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</si>
  <si>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</si>
  <si>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</si>
  <si>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</si>
  <si>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</si>
  <si>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</si>
  <si>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</si>
  <si>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</si>
  <si>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</si>
  <si>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</si>
  <si>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</si>
  <si>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</si>
  <si>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</si>
  <si>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</si>
  <si>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</si>
  <si>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</si>
  <si>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</si>
  <si>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</si>
  <si>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</si>
  <si>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</si>
  <si>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</si>
  <si>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</si>
  <si>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</si>
  <si>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</si>
  <si>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</si>
  <si>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</si>
  <si>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</si>
  <si>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</si>
  <si>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</si>
  <si>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</si>
  <si>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</si>
  <si>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</si>
  <si>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</si>
  <si>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</si>
  <si>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</si>
  <si>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</si>
  <si>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</si>
  <si>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</si>
  <si>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</si>
  <si>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</si>
  <si>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</si>
  <si>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</si>
  <si>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</si>
  <si>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</si>
  <si>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</si>
  <si>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</si>
  <si>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</si>
  <si>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</si>
  <si>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</si>
  <si>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</si>
  <si>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</si>
  <si>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</si>
  <si>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</si>
  <si>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</si>
  <si>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</si>
  <si>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</si>
  <si>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</si>
  <si>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</si>
  <si>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</si>
  <si>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</si>
  <si>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</si>
  <si>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</si>
  <si>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</si>
  <si>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</si>
  <si>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</si>
  <si>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</si>
  <si>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</si>
  <si>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</si>
  <si>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</si>
  <si>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</si>
  <si>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</si>
  <si>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</si>
  <si>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</si>
  <si>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</si>
  <si>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</si>
  <si>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</si>
  <si>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</si>
  <si>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</si>
  <si>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</si>
  <si>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</si>
  <si>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</si>
  <si>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</si>
  <si>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</si>
  <si>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</si>
  <si>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</si>
  <si>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</si>
  <si>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</si>
  <si>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</si>
  <si>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</si>
  <si>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</si>
  <si>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</si>
  <si>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</si>
  <si>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</si>
  <si>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</si>
  <si>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</si>
  <si>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</si>
  <si>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</si>
  <si>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</si>
  <si>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</si>
  <si>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</si>
  <si>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</si>
  <si>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</si>
  <si>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</si>
  <si>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</si>
  <si>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</si>
  <si>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</si>
  <si>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</si>
  <si>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</si>
  <si>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</si>
  <si>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</si>
  <si>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</si>
  <si>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</si>
  <si>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</si>
  <si>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</si>
  <si>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</si>
  <si>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</si>
  <si>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</si>
  <si>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</si>
  <si>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</si>
  <si>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</si>
  <si>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</si>
  <si>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</si>
  <si>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</si>
  <si>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</si>
  <si>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</si>
  <si>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</si>
  <si>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</si>
  <si>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</si>
  <si>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</si>
  <si>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</si>
  <si>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</si>
  <si>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</si>
  <si>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</si>
  <si>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</si>
  <si>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</si>
  <si>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</si>
  <si>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</si>
  <si>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</si>
  <si>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</si>
  <si>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</si>
  <si>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</si>
  <si>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</si>
  <si>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</si>
  <si>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</si>
  <si>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</si>
  <si>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</si>
  <si>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</si>
  <si>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</si>
  <si>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</si>
  <si>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</si>
  <si>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</si>
  <si>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</si>
  <si>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</si>
  <si>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</si>
  <si>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</si>
  <si>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</si>
  <si>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</si>
  <si>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</si>
  <si>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</si>
  <si>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</si>
  <si>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</si>
  <si>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</si>
  <si>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</si>
  <si>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</si>
  <si>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</si>
  <si>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</si>
  <si>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</si>
  <si>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</si>
  <si>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</si>
  <si>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</si>
  <si>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</si>
  <si>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</si>
  <si>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</si>
  <si>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</si>
  <si>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</si>
  <si>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</si>
  <si>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</si>
  <si>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</si>
  <si>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</si>
  <si>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</si>
  <si>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</si>
  <si>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</si>
  <si>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</si>
  <si>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</si>
  <si>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</si>
  <si>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</si>
  <si>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</si>
  <si>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</si>
  <si>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</si>
  <si>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</si>
  <si>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</si>
  <si>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</si>
  <si>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</si>
  <si>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</si>
  <si>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</si>
  <si>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</si>
  <si>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</si>
  <si>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</si>
  <si>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</si>
  <si>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</si>
  <si>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</si>
  <si>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</si>
  <si>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</si>
  <si>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</si>
  <si>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</si>
  <si>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</si>
  <si>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</si>
  <si>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</si>
  <si>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</si>
  <si>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</si>
  <si>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</si>
  <si>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</si>
  <si>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</si>
  <si>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</si>
  <si>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</si>
  <si>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</si>
  <si>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</si>
  <si>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</si>
  <si>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</si>
  <si>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</si>
  <si>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</si>
  <si>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</si>
  <si>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</si>
  <si>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</si>
  <si>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</si>
  <si>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</si>
  <si>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</si>
  <si>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</si>
  <si>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</si>
  <si>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</si>
  <si>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</si>
  <si>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</si>
  <si>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</si>
  <si>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</si>
  <si>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</si>
  <si>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</si>
  <si>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</si>
  <si>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</si>
  <si>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</si>
  <si>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</si>
  <si>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</si>
  <si>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</si>
  <si>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</si>
  <si>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</si>
  <si>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</si>
  <si>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</si>
  <si>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</si>
  <si>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</si>
  <si>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</si>
  <si>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</si>
  <si>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</si>
  <si>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</si>
  <si>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</si>
  <si>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</si>
  <si>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</si>
  <si>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</si>
  <si>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</si>
  <si>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</si>
  <si>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</si>
  <si>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</si>
  <si>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</si>
  <si>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</si>
  <si>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</si>
  <si>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</si>
  <si>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</si>
  <si>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</si>
  <si>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</si>
  <si>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</si>
  <si>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</si>
  <si>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</si>
  <si>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</si>
  <si>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</si>
  <si>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</si>
  <si>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</si>
  <si>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</si>
  <si>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</si>
  <si>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</si>
  <si>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</si>
  <si>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</si>
  <si>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</si>
  <si>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</si>
  <si>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</si>
  <si>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</si>
  <si>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</si>
  <si>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</si>
  <si>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</si>
  <si>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</si>
  <si>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</si>
  <si>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</si>
  <si>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</si>
  <si>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</si>
  <si>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</si>
  <si>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</si>
  <si>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</si>
  <si>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</si>
  <si>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</si>
  <si>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</si>
  <si>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</si>
  <si>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</si>
  <si>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</si>
  <si>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</si>
  <si>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</si>
  <si>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</si>
  <si>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</si>
  <si>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</si>
  <si>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</si>
  <si>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</si>
  <si>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</si>
  <si>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</si>
  <si>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</si>
  <si>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</si>
  <si>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</si>
  <si>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</si>
  <si>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</si>
  <si>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</si>
  <si>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</si>
  <si>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</si>
  <si>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</si>
  <si>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</si>
  <si>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</si>
  <si>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</si>
  <si>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</si>
  <si>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</si>
  <si>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</si>
  <si>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</si>
  <si>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</si>
  <si>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</si>
  <si>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</si>
  <si>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</si>
  <si>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</si>
  <si>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</si>
  <si>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</si>
  <si>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</si>
  <si>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</si>
  <si>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</si>
  <si>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</si>
  <si>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</si>
  <si>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</si>
  <si>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</si>
  <si>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</si>
  <si>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</si>
  <si>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</si>
  <si>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</si>
  <si>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</si>
  <si>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</si>
  <si>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</si>
  <si>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</si>
  <si>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</si>
  <si>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</si>
  <si>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</si>
  <si>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</si>
  <si>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</si>
  <si>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</si>
  <si>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</si>
  <si>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</si>
  <si>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</si>
  <si>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</si>
  <si>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</si>
  <si>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</si>
  <si>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</si>
  <si>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</si>
  <si>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</si>
  <si>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</si>
  <si>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</si>
  <si>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</si>
  <si>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</si>
  <si>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</si>
  <si>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</si>
  <si>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</si>
  <si>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</si>
  <si>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</si>
  <si>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</si>
  <si>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</si>
  <si>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</si>
  <si>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</si>
  <si>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</si>
  <si>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</si>
  <si>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</si>
  <si>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</si>
  <si>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</si>
  <si>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</si>
  <si>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</si>
  <si>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</si>
  <si>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</si>
  <si>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</si>
  <si>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</si>
  <si>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</si>
  <si>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</si>
  <si>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</si>
  <si>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</si>
  <si>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</si>
  <si>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</si>
  <si>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</si>
  <si>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</si>
  <si>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</si>
  <si>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</si>
  <si>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</si>
  <si>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</si>
  <si>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</si>
  <si>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</si>
  <si>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</si>
  <si>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</si>
  <si>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</si>
  <si>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</si>
  <si>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</si>
  <si>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</si>
  <si>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</si>
  <si>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</si>
  <si>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</si>
  <si>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</si>
  <si>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</si>
  <si>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</si>
  <si>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</si>
  <si>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</si>
  <si>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</si>
  <si>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</si>
  <si>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</si>
  <si>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</si>
  <si>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</si>
  <si>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</si>
  <si>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</si>
  <si>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</si>
  <si>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</si>
  <si>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</si>
  <si>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</si>
  <si>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</si>
  <si>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</si>
  <si>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</si>
  <si>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</si>
  <si>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</si>
  <si>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</si>
  <si>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</si>
  <si>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</si>
  <si>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</si>
  <si>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</si>
  <si>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</si>
  <si>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</si>
  <si>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</si>
  <si>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</si>
  <si>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</si>
  <si>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</si>
  <si>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</si>
  <si>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</si>
  <si>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</si>
  <si>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</si>
  <si>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</si>
  <si>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</si>
  <si>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</si>
  <si>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</si>
  <si>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</si>
  <si>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</si>
  <si>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</si>
  <si>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</si>
  <si>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</si>
  <si>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</si>
  <si>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</si>
  <si>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</si>
  <si>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</si>
  <si>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</si>
  <si>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</si>
  <si>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</si>
  <si>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</si>
  <si>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</si>
  <si>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</si>
  <si>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</si>
  <si>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</si>
  <si>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</si>
  <si>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</si>
  <si>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</si>
  <si>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</si>
  <si>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</si>
  <si>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</si>
  <si>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</si>
  <si>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</si>
  <si>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</si>
  <si>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</si>
  <si>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</si>
  <si>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</si>
  <si>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</si>
  <si>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</si>
  <si>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</si>
  <si>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</si>
  <si>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</si>
  <si>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</si>
  <si>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</si>
  <si>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</si>
  <si>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</si>
  <si>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</si>
  <si>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</si>
  <si>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</si>
  <si>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</si>
  <si>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</si>
  <si>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</si>
  <si>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</si>
  <si>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</si>
  <si>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</si>
  <si>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</si>
  <si>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</si>
  <si>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</si>
  <si>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</si>
  <si>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</si>
  <si>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</si>
  <si>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</si>
  <si>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</si>
  <si>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</si>
  <si>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</si>
  <si>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</si>
  <si>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</si>
  <si>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</si>
  <si>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</si>
  <si>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</si>
  <si>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</si>
  <si>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</si>
  <si>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</si>
  <si>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</si>
  <si>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</si>
  <si>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</si>
  <si>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</si>
  <si>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</si>
  <si>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</si>
  <si>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</si>
  <si>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</si>
  <si>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</si>
  <si>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</si>
  <si>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</si>
  <si>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</si>
  <si>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</si>
  <si>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</si>
  <si>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</si>
  <si>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</si>
  <si>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</si>
  <si>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</si>
  <si>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</si>
  <si>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</si>
  <si>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</si>
  <si>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</si>
  <si>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</si>
  <si>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</si>
  <si>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</si>
  <si>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</si>
  <si>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</si>
  <si>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</si>
  <si>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</si>
  <si>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</si>
  <si>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</si>
  <si>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</si>
  <si>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</si>
  <si>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</si>
  <si>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</si>
  <si>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</si>
  <si>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</si>
  <si>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</si>
  <si>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</si>
  <si>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</si>
  <si>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</si>
  <si>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</si>
  <si>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</si>
  <si>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</si>
  <si>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</si>
  <si>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</si>
  <si>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</si>
  <si>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</si>
  <si>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</si>
  <si>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</si>
  <si>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</si>
  <si>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</si>
  <si>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</si>
  <si>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</si>
  <si>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</si>
  <si>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</si>
  <si>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</si>
  <si>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</si>
  <si>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</si>
  <si>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</si>
  <si>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</si>
  <si>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</si>
  <si>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</si>
  <si>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</si>
  <si>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</si>
  <si>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</si>
  <si>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</si>
  <si>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</si>
  <si>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</si>
  <si>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</si>
  <si>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</si>
  <si>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</si>
  <si>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</si>
  <si>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</si>
  <si>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</si>
  <si>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</si>
  <si>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</si>
  <si>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</si>
  <si>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</si>
  <si>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</si>
  <si>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</si>
  <si>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</si>
  <si>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</si>
  <si>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</si>
  <si>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</si>
  <si>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</si>
  <si>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</si>
  <si>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</si>
  <si>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</si>
  <si>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</si>
  <si>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</si>
  <si>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</si>
  <si>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</si>
  <si>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</si>
  <si>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</si>
  <si>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</si>
  <si>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</si>
  <si>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</si>
  <si>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</si>
  <si>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</si>
  <si>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</si>
  <si>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</si>
  <si>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</si>
  <si>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</si>
  <si>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</si>
  <si>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</si>
  <si>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</si>
  <si>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</si>
  <si>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</si>
  <si>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</si>
  <si>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</si>
  <si>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</si>
  <si>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</si>
  <si>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</si>
  <si>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</si>
  <si>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</si>
  <si>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</si>
  <si>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</si>
  <si>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</si>
  <si>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</si>
  <si>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</si>
  <si>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</si>
  <si>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</si>
  <si>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</si>
  <si>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</si>
  <si>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</si>
  <si>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</si>
  <si>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</si>
  <si>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</si>
  <si>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</si>
  <si>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</si>
  <si>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</si>
  <si>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</si>
  <si>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</si>
  <si>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</si>
  <si>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</si>
  <si>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</si>
  <si>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</si>
  <si>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</si>
  <si>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</si>
  <si>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</si>
  <si>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</si>
  <si>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</si>
  <si>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</si>
  <si>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</si>
  <si>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</si>
  <si>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</si>
  <si>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</si>
  <si>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</si>
  <si>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</si>
  <si>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</si>
  <si>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</si>
  <si>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</si>
  <si>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</si>
  <si>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</si>
  <si>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</si>
  <si>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</si>
  <si>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</si>
  <si>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</si>
  <si>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</si>
  <si>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</si>
  <si>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</si>
  <si>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</si>
  <si>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</si>
  <si>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</si>
  <si>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</si>
  <si>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</si>
  <si>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</si>
  <si>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</si>
  <si>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</si>
  <si>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</si>
  <si>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</si>
  <si>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</si>
  <si>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</si>
  <si>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</si>
  <si>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</si>
  <si>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</si>
  <si>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</si>
  <si>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</si>
  <si>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</si>
  <si>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</si>
  <si>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</si>
  <si>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</si>
  <si>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</si>
  <si>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</si>
  <si>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</si>
  <si>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</si>
  <si>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</si>
  <si>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</si>
  <si>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</si>
  <si>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</si>
  <si>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</si>
  <si>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</si>
  <si>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</si>
  <si>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</si>
  <si>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</si>
  <si>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</si>
  <si>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</si>
  <si>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</si>
  <si>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</si>
  <si>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</si>
  <si>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</si>
  <si>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</si>
  <si>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</si>
  <si>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</si>
  <si>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</si>
  <si>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</si>
  <si>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</si>
  <si>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</si>
  <si>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</si>
  <si>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</si>
  <si>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</si>
  <si>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</si>
  <si>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</si>
  <si>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</si>
  <si>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</si>
  <si>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</si>
  <si>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</si>
  <si>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</si>
  <si>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</si>
  <si>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</si>
  <si>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</si>
  <si>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</si>
  <si>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</si>
  <si>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</si>
  <si>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</si>
  <si>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</si>
  <si>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</si>
  <si>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</si>
  <si>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</si>
  <si>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</si>
  <si>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</si>
  <si>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</si>
  <si>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</si>
  <si>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</si>
  <si>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</si>
  <si>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</si>
  <si>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</si>
  <si>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</si>
  <si>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</si>
  <si>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</si>
  <si>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</si>
  <si>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</si>
  <si>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</si>
  <si>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</si>
  <si>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</si>
  <si>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</si>
  <si>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</si>
  <si>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</si>
  <si>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</si>
  <si>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</si>
  <si>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</si>
  <si>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</si>
  <si>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</si>
  <si>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</si>
  <si>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</si>
  <si>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</si>
  <si>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</si>
  <si>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</si>
  <si>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</si>
  <si>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</si>
  <si>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</si>
  <si>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</si>
  <si>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</si>
  <si>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</si>
  <si>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</si>
  <si>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</si>
  <si>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</si>
  <si>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</si>
  <si>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</si>
  <si>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</si>
  <si>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</si>
  <si>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</si>
  <si>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</si>
  <si>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</si>
  <si>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</si>
  <si>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</si>
  <si>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</si>
  <si>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</si>
  <si>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</si>
  <si>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</si>
  <si>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</si>
  <si>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</si>
  <si>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</si>
  <si>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</si>
  <si>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</si>
  <si>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</si>
  <si>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</si>
  <si>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</si>
  <si>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</si>
  <si>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</si>
  <si>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</si>
  <si>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</si>
  <si>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</si>
  <si>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</si>
  <si>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</si>
  <si>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</si>
  <si>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</si>
  <si>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</si>
  <si>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</si>
  <si>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</si>
  <si>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</si>
  <si>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</si>
  <si>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</si>
  <si>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</si>
  <si>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</si>
  <si>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</si>
  <si>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</si>
  <si>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</si>
  <si>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</si>
  <si>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</si>
  <si>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</si>
  <si>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</si>
  <si>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</si>
  <si>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</si>
  <si>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</si>
  <si>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</si>
  <si>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</si>
  <si>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</si>
  <si>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</si>
  <si>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</si>
  <si>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</si>
  <si>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</si>
  <si>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</si>
  <si>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</si>
  <si>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</si>
  <si>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</si>
  <si>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</si>
  <si>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</si>
  <si>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</si>
  <si>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</si>
  <si>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</si>
  <si>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</si>
  <si>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</si>
  <si>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</si>
  <si>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</si>
  <si>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</si>
  <si>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</si>
  <si>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</si>
  <si>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</si>
  <si>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</si>
  <si>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</si>
  <si>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</si>
  <si>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</si>
  <si>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</si>
  <si>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</si>
  <si>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</si>
  <si>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</si>
  <si>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</si>
  <si>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</si>
  <si>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</si>
  <si>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</si>
  <si>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</si>
  <si>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</si>
  <si>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</si>
  <si>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</si>
  <si>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</si>
  <si>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</si>
  <si>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</si>
  <si>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</si>
  <si>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</si>
  <si>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</si>
  <si>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</si>
  <si>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</si>
  <si>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</si>
  <si>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</si>
  <si>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</si>
  <si>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</si>
  <si>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</si>
  <si>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</si>
  <si>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</si>
  <si>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</si>
  <si>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</si>
  <si>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</si>
  <si>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</si>
  <si>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</si>
  <si>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</si>
  <si>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</si>
  <si>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</si>
  <si>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</si>
  <si>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</si>
  <si>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</si>
  <si>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</si>
  <si>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</si>
  <si>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</si>
  <si>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</si>
  <si>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</si>
  <si>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</si>
  <si>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</si>
  <si>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</si>
  <si>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</si>
  <si>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</si>
  <si>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</si>
  <si>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</si>
  <si>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</si>
  <si>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</si>
  <si>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</si>
  <si>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</si>
  <si>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</si>
  <si>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</si>
  <si>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</si>
  <si>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</si>
  <si>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</si>
  <si>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</si>
  <si>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</si>
  <si>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</si>
  <si>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</si>
  <si>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</si>
  <si>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</si>
  <si>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</si>
  <si>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</si>
  <si>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</si>
  <si>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</si>
  <si>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</si>
  <si>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</si>
  <si>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</si>
  <si>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</si>
  <si>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</si>
  <si>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</si>
  <si>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</si>
  <si>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</si>
  <si>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</si>
  <si>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</si>
  <si>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</si>
  <si>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</si>
  <si>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</si>
  <si>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</si>
  <si>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</si>
  <si>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</si>
  <si>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</si>
  <si>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</si>
  <si>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</si>
  <si>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</si>
  <si>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</si>
  <si>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</si>
  <si>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</si>
  <si>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</si>
  <si>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</si>
  <si>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</si>
  <si>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</si>
  <si>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</si>
  <si>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</si>
  <si>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</si>
  <si>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</si>
  <si>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</si>
  <si>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</si>
  <si>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</si>
  <si>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</si>
  <si>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</si>
  <si>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</si>
  <si>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</si>
  <si>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</si>
  <si>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</si>
  <si>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</si>
  <si>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</si>
  <si>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</si>
  <si>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</si>
  <si>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</si>
  <si>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</si>
  <si>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</si>
  <si>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</si>
  <si>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</si>
  <si>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</si>
  <si>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</si>
  <si>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</si>
  <si>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</si>
  <si>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</si>
  <si>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</si>
  <si>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</si>
  <si>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</si>
  <si>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</si>
  <si>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</si>
  <si>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</si>
  <si>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</si>
  <si>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</si>
  <si>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</si>
  <si>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</si>
  <si>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</si>
  <si>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</si>
  <si>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</si>
  <si>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</si>
  <si>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</si>
  <si>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</si>
  <si>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</si>
  <si>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</si>
  <si>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</si>
  <si>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</si>
  <si>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</si>
  <si>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</si>
  <si>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</si>
  <si>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</si>
  <si>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</si>
  <si>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</si>
  <si>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</si>
  <si>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</si>
  <si>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</si>
  <si>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</si>
  <si>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</si>
  <si>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</si>
  <si>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</si>
  <si>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</si>
  <si>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</si>
  <si>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</si>
  <si>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</si>
  <si>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</si>
  <si>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</si>
  <si>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</si>
  <si>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</si>
  <si>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</si>
  <si>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</si>
  <si>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</si>
  <si>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</si>
  <si>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</si>
  <si>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</si>
  <si>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</si>
  <si>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</si>
  <si>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</si>
  <si>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</si>
  <si>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</si>
  <si>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</si>
  <si>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</si>
  <si>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</si>
  <si>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</si>
  <si>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</si>
  <si>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</si>
  <si>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</si>
  <si>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</si>
  <si>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</si>
  <si>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</si>
  <si>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</si>
  <si>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</si>
  <si>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</si>
  <si>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</si>
  <si>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</si>
  <si>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</si>
  <si>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</si>
  <si>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</si>
  <si>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</si>
  <si>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</si>
  <si>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</si>
  <si>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</si>
  <si>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</si>
  <si>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</si>
  <si>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</si>
  <si>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</si>
  <si>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</si>
  <si>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</si>
  <si>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</si>
  <si>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</si>
  <si>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</si>
  <si>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</si>
  <si>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</si>
  <si>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</si>
  <si>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</si>
  <si>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</si>
  <si>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</si>
  <si>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</si>
  <si>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</si>
  <si>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</si>
  <si>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</si>
  <si>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</si>
  <si>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</si>
  <si>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</si>
  <si>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</si>
  <si>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</si>
  <si>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</si>
  <si>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</si>
  <si>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</si>
  <si>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</si>
  <si>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</si>
  <si>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</si>
  <si>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</si>
  <si>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</si>
  <si>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</si>
  <si>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</si>
  <si>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</si>
  <si>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</si>
  <si>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</si>
  <si>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</si>
  <si>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</si>
  <si>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</si>
  <si>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</si>
  <si>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</si>
  <si>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</si>
  <si>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</si>
  <si>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</si>
  <si>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</si>
  <si>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</si>
  <si>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</si>
  <si>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</si>
  <si>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</si>
  <si>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</si>
  <si>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</si>
  <si>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</si>
  <si>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</si>
  <si>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</si>
  <si>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</si>
  <si>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</si>
  <si>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</si>
  <si>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</si>
  <si>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</si>
  <si>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</si>
  <si>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</si>
  <si>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</si>
  <si>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</si>
  <si>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</si>
  <si>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</si>
  <si>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</si>
  <si>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</si>
  <si>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</si>
  <si>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</si>
  <si>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</si>
  <si>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</si>
  <si>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</si>
  <si>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</si>
  <si>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</si>
  <si>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</si>
  <si>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</si>
  <si>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</si>
  <si>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</si>
  <si>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</si>
  <si>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</si>
  <si>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</si>
  <si>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</si>
  <si>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</si>
  <si>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</si>
  <si>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</si>
  <si>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</si>
  <si>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</si>
  <si>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</si>
  <si>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</si>
  <si>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</si>
  <si>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</si>
  <si>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</si>
  <si>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</si>
  <si>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</si>
  <si>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</si>
  <si>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</si>
  <si>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</si>
  <si>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</si>
  <si>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</si>
  <si>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</si>
  <si>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</si>
  <si>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</si>
  <si>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</si>
  <si>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</si>
  <si>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</si>
  <si>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</si>
  <si>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</si>
  <si>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</si>
  <si>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</si>
  <si>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</si>
  <si>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</si>
  <si>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</si>
  <si>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</si>
  <si>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</si>
  <si>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</si>
  <si>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</si>
  <si>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</si>
  <si>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</si>
  <si>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</si>
  <si>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</si>
  <si>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</si>
  <si>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</si>
  <si>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</si>
  <si>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</si>
  <si>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</si>
  <si>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</si>
  <si>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</si>
  <si>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</si>
  <si>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</si>
  <si>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</si>
  <si>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</si>
  <si>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</si>
  <si>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</si>
  <si>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</si>
  <si>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</si>
  <si>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</si>
  <si>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</si>
  <si>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</si>
  <si>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</si>
  <si>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</si>
  <si>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</si>
  <si>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</si>
  <si>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</si>
  <si>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</si>
  <si>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</si>
  <si>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</si>
  <si>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</si>
  <si>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</si>
  <si>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</si>
  <si>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</si>
  <si>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</si>
  <si>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</si>
  <si>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</si>
  <si>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</si>
  <si>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</si>
  <si>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</si>
  <si>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</si>
  <si>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</si>
  <si>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</si>
  <si>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</si>
  <si>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</si>
  <si>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</si>
  <si>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</si>
  <si>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</si>
  <si>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</si>
  <si>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</si>
  <si>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</si>
  <si>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</si>
  <si>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</si>
  <si>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</si>
  <si>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</si>
  <si>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</si>
  <si>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</si>
  <si>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</si>
  <si>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</si>
  <si>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</si>
  <si>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</si>
  <si>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</si>
  <si>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</si>
  <si>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</si>
  <si>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</si>
  <si>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</si>
  <si>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</si>
  <si>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</si>
  <si>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</si>
  <si>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</si>
  <si>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</si>
  <si>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</si>
  <si>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</si>
  <si>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</si>
  <si>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</si>
  <si>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</si>
  <si>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</si>
  <si>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</si>
  <si>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</si>
  <si>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</si>
  <si>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</si>
  <si>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</si>
  <si>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</si>
  <si>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</si>
  <si>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</si>
  <si>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</si>
  <si>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</si>
  <si>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</si>
  <si>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</si>
  <si>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</si>
  <si>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</si>
  <si>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</si>
  <si>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</si>
  <si>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</si>
  <si>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</si>
  <si>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</si>
  <si>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</si>
  <si>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</si>
  <si>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</si>
  <si>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</si>
  <si>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</si>
  <si>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</si>
  <si>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</si>
  <si>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</si>
  <si>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</si>
  <si>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</si>
  <si>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</si>
  <si>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</si>
  <si>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</si>
  <si>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</si>
  <si>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</si>
  <si>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</si>
  <si>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</si>
  <si>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</si>
  <si>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</si>
  <si>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</si>
  <si>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</si>
  <si>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</si>
  <si>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</si>
  <si>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</si>
  <si>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</si>
  <si>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</si>
  <si>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</si>
  <si>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</si>
  <si>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</si>
  <si>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</si>
  <si>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</si>
  <si>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</si>
  <si>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</si>
  <si>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</si>
  <si>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</si>
  <si>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</si>
  <si>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</si>
  <si>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</si>
  <si>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</si>
  <si>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</si>
  <si>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</si>
  <si>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</si>
  <si>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</si>
  <si>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</si>
  <si>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</si>
  <si>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</si>
  <si>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</si>
  <si>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</si>
  <si>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</si>
  <si>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</si>
  <si>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</si>
  <si>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</si>
  <si>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</si>
  <si>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</si>
  <si>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</si>
  <si>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</si>
  <si>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</si>
  <si>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</si>
  <si>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</si>
  <si>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</si>
  <si>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</si>
  <si>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</si>
  <si>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</si>
  <si>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</si>
  <si>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</si>
  <si>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</si>
  <si>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</si>
  <si>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</si>
  <si>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</si>
  <si>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</si>
  <si>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</si>
  <si>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</si>
  <si>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</si>
  <si>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</si>
  <si>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</si>
  <si>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</si>
  <si>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</si>
  <si>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</si>
  <si>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</si>
  <si>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</si>
  <si>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</si>
  <si>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</si>
  <si>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</si>
  <si>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</si>
  <si>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</si>
  <si>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</si>
  <si>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</si>
  <si>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</si>
  <si>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</si>
  <si>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</si>
  <si>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</si>
  <si>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</si>
  <si>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</si>
  <si>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</si>
  <si>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</si>
  <si>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</si>
  <si>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</si>
  <si>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</si>
  <si>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</si>
  <si>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</si>
  <si>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</si>
  <si>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</si>
  <si>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</si>
  <si>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</si>
  <si>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</si>
  <si>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</si>
  <si>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</si>
  <si>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</si>
  <si>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</si>
  <si>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</si>
  <si>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</si>
  <si>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</si>
  <si>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</si>
  <si>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</si>
  <si>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</si>
  <si>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</si>
  <si>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</si>
  <si>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</si>
  <si>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</si>
  <si>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</si>
  <si>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</si>
  <si>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</si>
  <si>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</si>
  <si>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</si>
  <si>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</si>
  <si>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</si>
  <si>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</si>
  <si>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</si>
  <si>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</si>
  <si>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</si>
  <si>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</si>
  <si>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</si>
  <si>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</si>
  <si>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</si>
  <si>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</si>
  <si>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</si>
  <si>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</si>
  <si>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</si>
  <si>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</si>
  <si>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</si>
  <si>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</si>
  <si>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</si>
  <si>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</si>
  <si>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</si>
  <si>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</si>
  <si>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</si>
  <si>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</si>
  <si>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</si>
  <si>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</si>
  <si>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</si>
  <si>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</si>
  <si>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</si>
  <si>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</si>
  <si>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</si>
  <si>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</si>
  <si>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</si>
  <si>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</si>
  <si>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</si>
  <si>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</si>
  <si>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</si>
  <si>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</si>
  <si>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</si>
  <si>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</si>
  <si>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</si>
  <si>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</si>
  <si>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</si>
  <si>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</si>
  <si>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</si>
  <si>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</si>
  <si>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</si>
  <si>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</si>
  <si>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</si>
  <si>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</si>
  <si>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</si>
  <si>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</si>
  <si>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</si>
  <si>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</si>
  <si>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</si>
  <si>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</si>
  <si>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</si>
  <si>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</si>
  <si>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</si>
  <si>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</si>
  <si>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</si>
  <si>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</si>
  <si>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</si>
  <si>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</si>
  <si>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</si>
  <si>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</si>
  <si>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</si>
  <si>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</si>
  <si>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</si>
  <si>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</si>
  <si>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</si>
  <si>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</si>
  <si>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</si>
  <si>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</si>
  <si>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</si>
  <si>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</si>
  <si>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</si>
  <si>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</si>
  <si>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</si>
  <si>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</si>
  <si>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</si>
  <si>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</si>
  <si>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</si>
  <si>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</si>
  <si>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</si>
  <si>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</si>
  <si>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</si>
  <si>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</si>
  <si>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</si>
  <si>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</si>
  <si>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</si>
  <si>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</si>
  <si>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</si>
  <si>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</si>
  <si>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</si>
  <si>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</si>
  <si>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</si>
  <si>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</si>
  <si>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</si>
  <si>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</si>
  <si>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</si>
  <si>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</si>
  <si>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</si>
  <si>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</si>
  <si>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</si>
  <si>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</si>
  <si>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</si>
  <si>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</si>
  <si>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</si>
  <si>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</si>
  <si>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</si>
  <si>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</si>
  <si>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</si>
  <si>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</si>
  <si>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</si>
  <si>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</si>
  <si>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</si>
  <si>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</si>
  <si>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</si>
  <si>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</si>
  <si>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</si>
  <si>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</si>
  <si>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</si>
  <si>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</si>
  <si>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</si>
  <si>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</si>
  <si>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</si>
  <si>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</si>
  <si>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</si>
  <si>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</si>
  <si>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</si>
  <si>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</si>
  <si>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</si>
  <si>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</si>
  <si>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</si>
  <si>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</si>
  <si>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</si>
  <si>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</si>
  <si>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</si>
  <si>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</si>
  <si>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</si>
  <si>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</si>
  <si>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</si>
  <si>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</si>
  <si>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</si>
  <si>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</si>
  <si>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</si>
  <si>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</si>
  <si>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</si>
  <si>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</si>
  <si>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</si>
  <si>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</si>
  <si>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</si>
  <si>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</si>
  <si>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</si>
  <si>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</si>
  <si>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</si>
  <si>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</si>
  <si>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</si>
  <si>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</si>
  <si>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</si>
  <si>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</si>
  <si>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</si>
  <si>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</si>
  <si>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</si>
  <si>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</si>
  <si>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</si>
  <si>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</si>
  <si>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</si>
  <si>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</si>
  <si>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</si>
  <si>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</si>
  <si>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</si>
  <si>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</si>
  <si>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</si>
  <si>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</si>
  <si>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</si>
  <si>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</si>
  <si>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</si>
  <si>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</si>
  <si>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</si>
  <si>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</si>
  <si>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</si>
  <si>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</si>
  <si>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</si>
  <si>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</si>
  <si>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</si>
  <si>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</si>
  <si>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</si>
  <si>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</si>
  <si>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</si>
  <si>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</si>
  <si>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</si>
  <si>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</si>
  <si>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</si>
  <si>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</si>
  <si>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</si>
  <si>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</si>
  <si>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</si>
  <si>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</si>
  <si>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</si>
  <si>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</si>
  <si>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</si>
  <si>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</si>
  <si>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</si>
  <si>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</si>
  <si>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</si>
  <si>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</si>
  <si>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</si>
  <si>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</si>
  <si>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</si>
  <si>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</si>
  <si>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</si>
  <si>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</si>
  <si>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</si>
  <si>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</si>
  <si>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</si>
  <si>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</si>
  <si>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</si>
  <si>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</si>
  <si>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</si>
  <si>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</si>
  <si>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</si>
  <si>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</si>
  <si>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</si>
  <si>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</si>
  <si>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</si>
  <si>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</si>
  <si>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</si>
  <si>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</si>
  <si>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</si>
  <si>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</si>
  <si>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</si>
  <si>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</si>
  <si>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</si>
  <si>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</si>
  <si>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</si>
  <si>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</si>
  <si>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</si>
  <si>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</si>
  <si>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</si>
  <si>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</si>
  <si>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</si>
  <si>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</si>
  <si>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</si>
  <si>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</si>
  <si>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</si>
  <si>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</si>
  <si>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</si>
  <si>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</si>
  <si>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</si>
  <si>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</si>
  <si>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</si>
  <si>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</si>
  <si>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</si>
  <si>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</si>
  <si>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</si>
  <si>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</si>
  <si>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</si>
  <si>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</si>
  <si>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</si>
  <si>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</si>
  <si>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</si>
  <si>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</si>
  <si>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</si>
  <si>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</si>
  <si>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</si>
  <si>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</si>
  <si>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</si>
  <si>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</si>
  <si>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</si>
  <si>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</si>
  <si>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</si>
  <si>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</si>
  <si>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</si>
  <si>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</si>
  <si>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</si>
  <si>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</si>
  <si>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</si>
  <si>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</si>
  <si>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</si>
  <si>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</si>
  <si>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</si>
  <si>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</si>
  <si>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</si>
  <si>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</si>
  <si>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</si>
  <si>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</si>
  <si>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</si>
  <si>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</si>
  <si>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</si>
  <si>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</si>
  <si>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</si>
  <si>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</si>
  <si>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</si>
  <si>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</si>
  <si>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</si>
  <si>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</si>
  <si>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</si>
  <si>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</si>
  <si>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</si>
  <si>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</si>
  <si>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</si>
  <si>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</si>
  <si>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</si>
  <si>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</si>
  <si>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</si>
  <si>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</si>
  <si>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</si>
  <si>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</si>
  <si>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</si>
  <si>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</si>
  <si>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</si>
  <si>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</si>
  <si>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</si>
  <si>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</si>
  <si>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</si>
  <si>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</si>
  <si>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</si>
  <si>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</si>
  <si>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</si>
  <si>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</si>
  <si>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</si>
  <si>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</si>
  <si>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</si>
  <si>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</si>
  <si>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</si>
  <si>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</si>
  <si>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</si>
  <si>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</si>
  <si>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</si>
  <si>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</si>
  <si>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</si>
  <si>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</si>
  <si>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</si>
  <si>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</si>
  <si>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</si>
  <si>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</si>
  <si>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</si>
  <si>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</si>
  <si>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</si>
  <si>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</si>
  <si>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</si>
  <si>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</si>
  <si>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</si>
  <si>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</si>
  <si>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</si>
  <si>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</si>
  <si>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</si>
  <si>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</si>
  <si>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</si>
  <si>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</si>
  <si>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</si>
  <si>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</si>
  <si>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</si>
  <si>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</si>
  <si>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</si>
  <si>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</si>
  <si>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</si>
  <si>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</si>
  <si>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</si>
  <si>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</si>
  <si>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</si>
  <si>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</si>
  <si>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</si>
  <si>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</si>
  <si>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</si>
  <si>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</si>
  <si>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</si>
  <si>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</si>
  <si>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</si>
  <si>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</si>
  <si>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</si>
  <si>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</si>
  <si>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</si>
  <si>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</si>
  <si>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</si>
  <si>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</si>
  <si>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</si>
  <si>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</si>
  <si>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</si>
  <si>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</si>
  <si>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</si>
  <si>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</si>
  <si>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</si>
  <si>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</si>
  <si>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</si>
  <si>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</si>
  <si>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</si>
  <si>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</si>
  <si>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</si>
  <si>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</si>
  <si>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</si>
  <si>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</si>
  <si>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</si>
  <si>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</si>
  <si>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</si>
  <si>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</si>
  <si>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</si>
  <si>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</si>
  <si>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</si>
  <si>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</si>
  <si>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</si>
  <si>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</si>
  <si>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</si>
  <si>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</si>
  <si>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</si>
  <si>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</si>
  <si>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</si>
  <si>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</si>
  <si>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</si>
  <si>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</si>
  <si>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</si>
  <si>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</si>
  <si>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</si>
  <si>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</si>
  <si>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</si>
  <si>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</si>
  <si>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</si>
  <si>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</si>
  <si>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</si>
  <si>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</si>
  <si>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</si>
  <si>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</si>
  <si>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</si>
  <si>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</si>
  <si>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</si>
  <si>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</si>
  <si>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</si>
  <si>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</si>
  <si>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</si>
  <si>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</si>
  <si>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</si>
  <si>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</si>
  <si>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</si>
  <si>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</si>
  <si>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</si>
  <si>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</si>
  <si>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</si>
  <si>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</si>
  <si>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</si>
  <si>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</si>
  <si>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</si>
  <si>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</si>
  <si>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</si>
  <si>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</si>
  <si>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</si>
  <si>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</si>
  <si>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</si>
  <si>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</si>
  <si>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</si>
  <si>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</si>
  <si>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</si>
  <si>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</si>
  <si>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</si>
  <si>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</si>
  <si>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</si>
  <si>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</si>
  <si>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</si>
  <si>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</si>
  <si>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</si>
  <si>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</si>
  <si>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</si>
  <si>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</si>
  <si>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</si>
  <si>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</si>
  <si>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</si>
  <si>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</si>
  <si>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</si>
  <si>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</si>
  <si>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</si>
  <si>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</si>
  <si>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</si>
  <si>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</si>
  <si>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</si>
  <si>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</si>
  <si>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</si>
  <si>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</si>
  <si>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</si>
  <si>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</si>
  <si>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</si>
  <si>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</si>
  <si>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</si>
  <si>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</si>
  <si>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</si>
  <si>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</si>
  <si>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</si>
  <si>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</si>
  <si>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</si>
  <si>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</si>
  <si>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</si>
  <si>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</si>
  <si>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</si>
  <si>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</si>
  <si>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</si>
  <si>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</si>
  <si>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</si>
  <si>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</si>
  <si>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</si>
  <si>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</si>
  <si>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</si>
  <si>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</si>
  <si>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</si>
  <si>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</si>
  <si>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</si>
  <si>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</si>
  <si>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</si>
  <si>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</si>
  <si>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</si>
  <si>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</si>
  <si>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</si>
  <si>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</si>
  <si>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</si>
  <si>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</si>
  <si>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</si>
  <si>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</si>
  <si>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</si>
  <si>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</si>
  <si>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</si>
  <si>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</si>
  <si>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</si>
  <si>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</si>
  <si>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</si>
  <si>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</si>
  <si>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</si>
  <si>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</si>
  <si>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</si>
  <si>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</si>
  <si>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</si>
  <si>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</si>
  <si>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</si>
  <si>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</si>
  <si>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</si>
  <si>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</si>
  <si>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</si>
  <si>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</si>
  <si>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</si>
  <si>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</si>
  <si>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</si>
  <si>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</si>
  <si>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</si>
  <si>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</si>
  <si>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</si>
  <si>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</si>
  <si>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</si>
  <si>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</si>
  <si>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</si>
  <si>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</si>
  <si>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</si>
  <si>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</si>
  <si>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</si>
  <si>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</si>
  <si>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</si>
  <si>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</si>
  <si>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</si>
  <si>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</si>
  <si>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</si>
  <si>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</si>
  <si>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</si>
  <si>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</si>
  <si>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</si>
  <si>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</si>
  <si>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</si>
  <si>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</si>
  <si>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</si>
  <si>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</si>
  <si>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</si>
  <si>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</si>
  <si>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</si>
  <si>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</si>
  <si>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</si>
  <si>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</si>
  <si>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</si>
  <si>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</si>
  <si>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</si>
  <si>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</si>
  <si>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</si>
  <si>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</si>
  <si>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</si>
  <si>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</si>
  <si>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</si>
  <si>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</si>
  <si>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</si>
  <si>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</si>
  <si>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</si>
  <si>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</si>
  <si>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</si>
  <si>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</si>
  <si>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</si>
  <si>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</si>
  <si>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</si>
  <si>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</si>
  <si>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</si>
  <si>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</si>
  <si>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</si>
  <si>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</si>
  <si>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</si>
  <si>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</si>
  <si>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</si>
  <si>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</si>
  <si>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</si>
  <si>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</si>
  <si>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</si>
  <si>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</si>
  <si>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</si>
  <si>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</si>
  <si>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</si>
  <si>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</si>
  <si>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</si>
  <si>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</si>
  <si>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</si>
  <si>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</si>
  <si>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</si>
  <si>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</si>
  <si>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</si>
  <si>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</si>
  <si>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</si>
  <si>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</si>
  <si>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</si>
  <si>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</si>
  <si>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</si>
  <si>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</si>
  <si>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</si>
  <si>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</si>
  <si>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</si>
  <si>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</si>
  <si>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</si>
  <si>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</si>
  <si>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</si>
  <si>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</si>
  <si>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</si>
  <si>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</si>
  <si>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</si>
  <si>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</si>
  <si>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</si>
  <si>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</si>
  <si>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</si>
  <si>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</si>
  <si>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</si>
  <si>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</si>
  <si>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</si>
  <si>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</si>
  <si>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</si>
  <si>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</si>
  <si>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</si>
  <si>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</si>
  <si>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</si>
  <si>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</si>
  <si>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</si>
  <si>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</si>
  <si>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</si>
  <si>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</si>
  <si>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</si>
  <si>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</si>
  <si>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</si>
  <si>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</si>
  <si>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</si>
  <si>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</si>
  <si>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</si>
  <si>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</si>
  <si>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</si>
  <si>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</si>
  <si>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</si>
  <si>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</si>
  <si>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</si>
  <si>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</si>
  <si>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</si>
  <si>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</si>
  <si>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</si>
  <si>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</si>
  <si>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</si>
  <si>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</si>
  <si>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</si>
  <si>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</si>
  <si>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</si>
  <si>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</si>
  <si>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</si>
  <si>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</si>
  <si>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</si>
  <si>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</si>
  <si>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</si>
  <si>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</si>
  <si>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</si>
  <si>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</si>
  <si>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</si>
  <si>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</si>
  <si>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</si>
  <si>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</si>
  <si>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</si>
  <si>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</si>
  <si>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</si>
  <si>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</si>
  <si>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</si>
  <si>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</si>
  <si>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</si>
  <si>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</si>
  <si>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</si>
  <si>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</si>
  <si>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</si>
  <si>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</si>
  <si>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</si>
  <si>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</si>
  <si>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</si>
  <si>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</si>
  <si>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</si>
  <si>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</si>
  <si>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</si>
  <si>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</si>
  <si>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</si>
  <si>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</si>
  <si>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</si>
  <si>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</si>
  <si>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</si>
  <si>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</si>
  <si>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</si>
  <si>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</si>
  <si>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</si>
  <si>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</si>
  <si>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</si>
  <si>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</si>
  <si>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</si>
  <si>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</si>
  <si>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</si>
  <si>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</si>
  <si>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</si>
  <si>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</si>
  <si>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</si>
  <si>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</si>
  <si>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</si>
  <si>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</si>
  <si>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</si>
  <si>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</si>
  <si>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</si>
  <si>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</si>
  <si>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</si>
  <si>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</si>
  <si>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</si>
  <si>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</si>
  <si>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</si>
  <si>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</si>
  <si>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</si>
  <si>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</si>
  <si>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</si>
  <si>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</si>
  <si>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</si>
  <si>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</si>
  <si>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</si>
  <si>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</si>
  <si>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</si>
  <si>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</si>
  <si>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</si>
  <si>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</si>
  <si>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</si>
  <si>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</si>
  <si>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</si>
  <si>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</si>
  <si>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</si>
  <si>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</si>
  <si>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</si>
  <si>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</si>
  <si>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</si>
  <si>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</si>
  <si>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</si>
  <si>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</si>
  <si>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</si>
  <si>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</si>
  <si>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</si>
  <si>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</si>
  <si>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</si>
  <si>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</si>
  <si>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</si>
  <si>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</si>
  <si>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</si>
  <si>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</si>
  <si>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</si>
  <si>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</si>
  <si>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</si>
  <si>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</si>
  <si>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</si>
  <si>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</si>
  <si>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</si>
  <si>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</si>
  <si>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</si>
  <si>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</si>
  <si>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</si>
  <si>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</si>
  <si>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</si>
  <si>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</si>
  <si>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</si>
  <si>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</si>
  <si>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</si>
  <si>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</si>
  <si>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</si>
  <si>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</si>
  <si>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</si>
  <si>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</si>
  <si>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</si>
  <si>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</si>
  <si>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</si>
  <si>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</si>
  <si>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</si>
  <si>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</si>
  <si>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</si>
  <si>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</si>
  <si>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</si>
  <si>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</si>
  <si>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</si>
  <si>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</si>
  <si>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</si>
  <si>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</si>
  <si>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</si>
  <si>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</si>
  <si>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</si>
  <si>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</si>
  <si>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</si>
  <si>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</si>
  <si>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</si>
  <si>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</si>
  <si>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</si>
  <si>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</si>
  <si>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</si>
  <si>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</si>
  <si>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</si>
  <si>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</si>
  <si>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</si>
  <si>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</si>
  <si>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</si>
  <si>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</si>
  <si>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</si>
  <si>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</si>
  <si>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</si>
  <si>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</si>
  <si>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</si>
  <si>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</si>
  <si>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</si>
  <si>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</si>
  <si>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</si>
  <si>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</si>
  <si>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</si>
  <si>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</si>
  <si>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</si>
  <si>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</si>
  <si>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</si>
  <si>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</si>
  <si>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</si>
  <si>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</si>
  <si>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</si>
  <si>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</si>
  <si>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</si>
  <si>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</si>
  <si>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</si>
  <si>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</si>
  <si>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</si>
  <si>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</si>
  <si>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</si>
  <si>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</si>
  <si>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</si>
  <si>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</si>
  <si>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</si>
  <si>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</si>
  <si>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</si>
  <si>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</si>
  <si>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</si>
  <si>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</si>
  <si>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</si>
  <si>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</si>
  <si>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</si>
  <si>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</si>
  <si>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</si>
  <si>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</si>
  <si>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</si>
  <si>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</si>
  <si>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</si>
  <si>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</si>
  <si>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</si>
  <si>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</si>
  <si>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</si>
  <si>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</si>
  <si>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</si>
  <si>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</si>
  <si>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</si>
  <si>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</si>
  <si>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</si>
  <si>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</si>
  <si>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</si>
  <si>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</si>
  <si>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</si>
  <si>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</si>
  <si>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</si>
  <si>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</si>
  <si>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</si>
  <si>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</si>
  <si>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</si>
  <si>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</si>
  <si>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</si>
  <si>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</si>
  <si>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</si>
  <si>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</si>
  <si>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</si>
  <si>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</si>
  <si>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</si>
  <si>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</si>
  <si>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</si>
  <si>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</si>
  <si>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</si>
  <si>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</si>
  <si>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</si>
  <si>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</si>
  <si>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</si>
  <si>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</si>
  <si>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</si>
  <si>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</si>
  <si>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</si>
  <si>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</si>
  <si>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</si>
  <si>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</si>
  <si>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</si>
  <si>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</si>
  <si>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</si>
  <si>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</si>
  <si>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</si>
  <si>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</si>
  <si>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</si>
  <si>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</si>
  <si>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</si>
  <si>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</si>
  <si>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</si>
  <si>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</si>
  <si>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</si>
  <si>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</si>
  <si>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</si>
  <si>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</si>
  <si>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</si>
  <si>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</si>
  <si>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</si>
  <si>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</si>
  <si>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</si>
  <si>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</si>
  <si>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</si>
  <si>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</si>
  <si>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</si>
  <si>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</si>
  <si>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</si>
  <si>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</si>
  <si>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</si>
  <si>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</si>
  <si>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</si>
  <si>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</si>
  <si>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</si>
  <si>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</si>
  <si>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</si>
  <si>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</si>
  <si>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</si>
  <si>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</si>
  <si>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</si>
  <si>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</si>
  <si>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</si>
  <si>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</si>
  <si>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</si>
  <si>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</si>
  <si>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</si>
  <si>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</si>
  <si>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</si>
  <si>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</si>
  <si>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</si>
  <si>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</si>
  <si>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</si>
  <si>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</si>
  <si>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</si>
  <si>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</si>
  <si>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</si>
  <si>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</si>
  <si>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</si>
  <si>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</si>
  <si>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</si>
  <si>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</si>
  <si>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</si>
  <si>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</si>
  <si>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</si>
  <si>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</si>
  <si>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</si>
  <si>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</si>
  <si>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</si>
  <si>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</si>
  <si>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</si>
  <si>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</si>
  <si>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</si>
  <si>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</si>
  <si>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</si>
  <si>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</si>
  <si>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</si>
  <si>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</si>
  <si>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</si>
  <si>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</si>
  <si>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</si>
  <si>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</si>
  <si>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</si>
  <si>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</si>
  <si>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</si>
  <si>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</si>
  <si>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</si>
  <si>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</si>
  <si>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</si>
  <si>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</si>
  <si>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</si>
  <si>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</si>
  <si>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</si>
  <si>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</si>
  <si>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</si>
  <si>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</si>
  <si>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</si>
  <si>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</si>
  <si>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</si>
  <si>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</si>
  <si>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</si>
  <si>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</si>
  <si>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</si>
  <si>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</si>
  <si>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</si>
  <si>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</si>
  <si>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</si>
  <si>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</si>
  <si>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</si>
  <si>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</si>
  <si>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</si>
  <si>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</si>
  <si>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</si>
  <si>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</si>
  <si>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</si>
  <si>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</si>
  <si>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</si>
  <si>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</si>
  <si>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</si>
  <si>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</si>
  <si>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</si>
  <si>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</si>
  <si>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</si>
  <si>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</si>
  <si>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</si>
  <si>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</si>
  <si>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</si>
  <si>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</si>
  <si>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</si>
  <si>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</si>
  <si>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</si>
  <si>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</si>
  <si>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</si>
  <si>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</si>
  <si>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</si>
  <si>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</si>
  <si>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</si>
  <si>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</si>
  <si>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</si>
  <si>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</si>
  <si>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</si>
  <si>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</si>
  <si>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</si>
  <si>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</si>
  <si>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</si>
  <si>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</si>
  <si>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</si>
  <si>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</si>
  <si>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</si>
  <si>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</si>
  <si>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</si>
  <si>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</si>
  <si>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</si>
  <si>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</si>
  <si>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</si>
  <si>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</si>
  <si>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</si>
  <si>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</si>
  <si>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</si>
  <si>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</si>
  <si>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</si>
  <si>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</si>
  <si>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</si>
  <si>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</si>
  <si>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</si>
  <si>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</si>
  <si>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</si>
  <si>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</si>
  <si>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</si>
  <si>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</si>
  <si>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</si>
  <si>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</si>
  <si>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</si>
  <si>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</si>
  <si>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</si>
  <si>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</si>
  <si>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</si>
  <si>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</si>
  <si>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</si>
  <si>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</si>
  <si>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</si>
  <si>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</si>
  <si>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</si>
  <si>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</si>
  <si>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</si>
  <si>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</si>
  <si>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</si>
  <si>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</si>
  <si>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</si>
  <si>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</si>
  <si>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</si>
  <si>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</si>
  <si>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</si>
  <si>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</si>
  <si>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</si>
  <si>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</si>
  <si>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</si>
  <si>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</si>
  <si>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</si>
  <si>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</si>
  <si>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</si>
  <si>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</si>
  <si>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</si>
  <si>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</si>
  <si>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</si>
  <si>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</si>
  <si>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</si>
  <si>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</si>
  <si>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</si>
  <si>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</si>
  <si>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</si>
  <si>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</si>
  <si>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</si>
  <si>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</si>
  <si>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</si>
  <si>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</si>
  <si>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</si>
  <si>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</si>
  <si>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</si>
  <si>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</si>
  <si>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</si>
  <si>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</si>
  <si>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</si>
  <si>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</si>
  <si>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</si>
  <si>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</si>
  <si>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</si>
  <si>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</si>
  <si>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</si>
  <si>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</si>
  <si>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</si>
  <si>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</si>
  <si>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</si>
  <si>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</si>
  <si>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</si>
  <si>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</si>
  <si>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</si>
  <si>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</si>
  <si>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</si>
  <si>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</si>
  <si>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</si>
  <si>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</si>
  <si>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</si>
  <si>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</si>
  <si>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</si>
  <si>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</si>
  <si>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</si>
  <si>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</si>
  <si>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</si>
  <si>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</si>
  <si>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</si>
  <si>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</si>
  <si>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</si>
  <si>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</si>
  <si>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</si>
  <si>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</si>
  <si>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</si>
  <si>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</si>
  <si>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</si>
  <si>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</si>
  <si>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</si>
  <si>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</si>
  <si>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</si>
  <si>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</si>
  <si>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</si>
  <si>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</si>
  <si>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</si>
  <si>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</si>
  <si>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</si>
  <si>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</si>
  <si>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</si>
  <si>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</si>
  <si>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</si>
  <si>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</si>
  <si>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</si>
  <si>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</si>
  <si>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</si>
  <si>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</si>
  <si>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</si>
  <si>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</si>
  <si>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</si>
  <si>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</si>
  <si>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</si>
  <si>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</si>
  <si>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</si>
  <si>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</si>
  <si>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</si>
  <si>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</si>
  <si>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</si>
  <si>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</si>
  <si>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</si>
  <si>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</si>
  <si>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</si>
  <si>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</si>
  <si>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</si>
  <si>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</si>
  <si>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</si>
  <si>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</si>
  <si>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</si>
  <si>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</si>
  <si>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</si>
  <si>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</si>
  <si>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</si>
  <si>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</si>
  <si>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</si>
  <si>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</si>
  <si>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</si>
  <si>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</si>
  <si>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</si>
  <si>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</si>
  <si>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</si>
  <si>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</si>
  <si>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</si>
  <si>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</si>
  <si>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</si>
  <si>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</si>
  <si>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</si>
  <si>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</si>
  <si>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</si>
  <si>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</si>
  <si>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</si>
  <si>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</si>
  <si>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</si>
  <si>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</si>
  <si>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</si>
  <si>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</si>
  <si>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</si>
  <si>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</si>
  <si>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</si>
  <si>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</si>
  <si>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</si>
  <si>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</si>
  <si>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</si>
  <si>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</si>
  <si>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</si>
  <si>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</si>
  <si>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</si>
  <si>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</si>
  <si>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</si>
  <si>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</si>
  <si>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</si>
  <si>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</si>
  <si>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</si>
  <si>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</si>
  <si>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</si>
  <si>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</si>
  <si>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</si>
  <si>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</si>
  <si>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</si>
  <si>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</si>
  <si>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</si>
  <si>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</si>
  <si>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</si>
  <si>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</si>
  <si>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</si>
  <si>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</si>
  <si>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</si>
  <si>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</si>
  <si>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</si>
  <si>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</si>
  <si>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</si>
  <si>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</si>
  <si>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</si>
  <si>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</si>
  <si>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</si>
  <si>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</si>
  <si>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</si>
  <si>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</si>
  <si>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</si>
  <si>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</si>
  <si>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</si>
  <si>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</si>
  <si>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</si>
  <si>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</si>
  <si>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</si>
  <si>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</si>
  <si>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</si>
  <si>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</si>
  <si>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</si>
  <si>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</si>
  <si>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</si>
  <si>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</si>
  <si>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</si>
  <si>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</si>
  <si>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</si>
  <si>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</si>
  <si>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</si>
  <si>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</si>
  <si>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</si>
  <si>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</si>
  <si>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</si>
  <si>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</si>
  <si>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</si>
  <si>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</si>
  <si>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</si>
  <si>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</si>
  <si>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</si>
  <si>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</si>
  <si>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</si>
  <si>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</si>
  <si>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</si>
  <si>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</si>
  <si>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</si>
  <si>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</si>
  <si>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</si>
  <si>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</si>
  <si>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</si>
  <si>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</si>
  <si>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</si>
  <si>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</si>
  <si>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</si>
  <si>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</si>
  <si>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</si>
  <si>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</si>
  <si>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</si>
  <si>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</si>
  <si>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</si>
  <si>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</si>
  <si>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</si>
  <si>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</si>
  <si>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</si>
  <si>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</si>
  <si>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</si>
  <si>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</si>
  <si>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</si>
  <si>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</si>
  <si>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</si>
  <si>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</si>
  <si>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</si>
  <si>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</si>
  <si>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</si>
  <si>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</si>
  <si>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</si>
  <si>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</si>
  <si>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</si>
  <si>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</si>
  <si>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</si>
  <si>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</si>
  <si>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</si>
  <si>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</si>
  <si>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</si>
  <si>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</si>
  <si>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</si>
  <si>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</si>
  <si>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</si>
  <si>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</si>
  <si>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</si>
  <si>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</si>
  <si>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</si>
  <si>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</si>
  <si>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</si>
  <si>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</si>
  <si>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</si>
  <si>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</si>
  <si>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</si>
  <si>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</si>
  <si>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</si>
  <si>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</si>
  <si>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</si>
  <si>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</si>
  <si>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</si>
  <si>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</si>
  <si>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</si>
  <si>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</si>
  <si>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</si>
  <si>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</si>
  <si>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</si>
  <si>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</si>
  <si>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</si>
  <si>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</si>
  <si>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</si>
  <si>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</si>
  <si>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</si>
  <si>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</si>
  <si>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</si>
  <si>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</si>
  <si>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</si>
  <si>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</si>
  <si>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</si>
  <si>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</si>
  <si>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</si>
  <si>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</si>
  <si>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</si>
  <si>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</si>
  <si>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</si>
  <si>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</si>
  <si>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</si>
  <si>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</si>
  <si>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</si>
  <si>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</si>
  <si>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</si>
  <si>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</si>
  <si>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</si>
  <si>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</si>
  <si>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</si>
  <si>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</si>
  <si>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</si>
  <si>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</si>
  <si>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</si>
  <si>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</si>
  <si>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</si>
  <si>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</si>
  <si>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</si>
  <si>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</si>
  <si>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</si>
  <si>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</si>
  <si>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</si>
  <si>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</si>
  <si>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</si>
  <si>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</si>
  <si>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</si>
  <si>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</si>
  <si>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</si>
  <si>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</si>
  <si>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</si>
  <si>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</si>
  <si>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</si>
  <si>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</si>
  <si>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</si>
  <si>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</si>
  <si>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</si>
  <si>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</si>
  <si>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</si>
  <si>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</si>
  <si>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</si>
  <si>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</si>
  <si>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</si>
  <si>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</si>
  <si>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</si>
  <si>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</si>
  <si>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</si>
  <si>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</si>
  <si>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</si>
  <si>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</si>
  <si>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</si>
  <si>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</si>
  <si>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</si>
  <si>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</si>
  <si>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</si>
  <si>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</si>
  <si>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</si>
  <si>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</si>
  <si>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</si>
  <si>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</si>
  <si>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</si>
  <si>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</si>
  <si>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</si>
  <si>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</si>
  <si>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</si>
  <si>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</si>
  <si>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</si>
  <si>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</si>
  <si>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</si>
  <si>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</si>
  <si>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</si>
  <si>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</si>
  <si>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</si>
  <si>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</si>
  <si>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</si>
  <si>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</si>
  <si>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</si>
  <si>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</si>
  <si>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</si>
  <si>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</si>
  <si>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</si>
  <si>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</si>
  <si>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</si>
  <si>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</si>
  <si>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</si>
  <si>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</si>
  <si>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</si>
  <si>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</si>
  <si>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</si>
  <si>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</si>
  <si>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</si>
  <si>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</si>
  <si>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</si>
  <si>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</si>
  <si>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</si>
  <si>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</si>
  <si>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</si>
  <si>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</si>
  <si>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</si>
  <si>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</si>
  <si>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</si>
  <si>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</si>
  <si>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</si>
  <si>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</si>
  <si>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</si>
  <si>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</si>
  <si>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</si>
  <si>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</si>
  <si>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</si>
  <si>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</si>
  <si>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</si>
  <si>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</si>
  <si>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</si>
  <si>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</si>
  <si>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</si>
  <si>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</si>
  <si>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</si>
  <si>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</si>
  <si>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</si>
  <si>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</si>
  <si>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</si>
  <si>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</si>
  <si>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</si>
  <si>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</si>
  <si>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</si>
  <si>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</si>
  <si>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</si>
  <si>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</si>
  <si>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</si>
  <si>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</si>
  <si>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</si>
  <si>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</si>
  <si>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</si>
  <si>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</si>
  <si>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</si>
  <si>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</si>
  <si>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</si>
  <si>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</si>
  <si>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</si>
  <si>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</si>
  <si>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</si>
  <si>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</si>
  <si>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</si>
  <si>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</si>
  <si>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</si>
  <si>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</si>
  <si>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</si>
  <si>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</si>
  <si>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</si>
  <si>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</si>
  <si>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</si>
  <si>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</si>
  <si>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</si>
  <si>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</si>
  <si>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</si>
  <si>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</si>
  <si>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</si>
  <si>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</si>
  <si>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</si>
  <si>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</si>
  <si>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</si>
  <si>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</si>
  <si>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</si>
  <si>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</si>
  <si>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</si>
  <si>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</si>
  <si>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</si>
  <si>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</si>
  <si>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</si>
  <si>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</si>
  <si>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</si>
  <si>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</si>
  <si>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</si>
  <si>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</si>
  <si>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</si>
  <si>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</si>
  <si>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</si>
  <si>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</si>
  <si>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</si>
  <si>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</si>
  <si>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</si>
  <si>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</si>
  <si>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</si>
  <si>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</si>
  <si>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</si>
  <si>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</si>
  <si>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</si>
  <si>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</si>
  <si>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</si>
  <si>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</si>
  <si>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</si>
  <si>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</si>
  <si>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</si>
  <si>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</si>
  <si>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</si>
  <si>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</si>
  <si>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</si>
  <si>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</si>
  <si>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</si>
  <si>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</si>
  <si>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</si>
  <si>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</si>
  <si>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</si>
  <si>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</si>
  <si>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</si>
  <si>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</si>
  <si>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</si>
  <si>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</si>
  <si>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</si>
  <si>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</si>
  <si>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</si>
  <si>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</si>
  <si>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</si>
  <si>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</si>
  <si>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</si>
  <si>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</si>
  <si>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</si>
  <si>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</si>
  <si>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</si>
  <si>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</si>
  <si>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</si>
  <si>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</si>
  <si>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</si>
  <si>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</si>
  <si>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</si>
  <si>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</si>
  <si>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</si>
  <si>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</si>
  <si>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</si>
  <si>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</si>
  <si>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</si>
  <si>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</si>
  <si>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</si>
  <si>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</si>
  <si>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</si>
  <si>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</si>
  <si>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</si>
  <si>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</si>
  <si>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</si>
  <si>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</si>
  <si>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</si>
  <si>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</si>
  <si>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</si>
  <si>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</si>
  <si>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</si>
  <si>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</si>
  <si>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</si>
  <si>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</si>
  <si>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</si>
  <si>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</si>
  <si>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</si>
  <si>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</si>
  <si>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</si>
  <si>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</si>
  <si>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</si>
  <si>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</si>
  <si>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</si>
  <si>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</si>
  <si>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</si>
  <si>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</si>
  <si>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</si>
  <si>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</si>
  <si>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</si>
  <si>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</si>
  <si>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</si>
  <si>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</si>
  <si>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</si>
  <si>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</si>
  <si>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</si>
  <si>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</si>
  <si>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</si>
  <si>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</si>
  <si>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</si>
  <si>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</si>
  <si>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</si>
  <si>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</si>
  <si>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</si>
  <si>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</si>
  <si>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</si>
  <si>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</si>
  <si>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</si>
  <si>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</si>
  <si>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</si>
  <si>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</si>
  <si>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</si>
  <si>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</si>
  <si>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</si>
  <si>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</si>
  <si>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</si>
  <si>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</si>
  <si>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</si>
  <si>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</si>
  <si>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</si>
  <si>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</si>
  <si>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</si>
  <si>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</si>
  <si>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</si>
  <si>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</si>
  <si>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</si>
  <si>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</si>
  <si>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</si>
  <si>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</si>
  <si>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</si>
  <si>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</si>
  <si>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</si>
  <si>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</si>
  <si>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</si>
  <si>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</si>
  <si>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</si>
  <si>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</si>
  <si>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</si>
  <si>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</si>
  <si>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</si>
  <si>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</si>
  <si>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</si>
  <si>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</si>
  <si>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</si>
  <si>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</si>
  <si>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</si>
  <si>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</si>
  <si>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</si>
  <si>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</si>
  <si>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</si>
  <si>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</si>
  <si>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</si>
  <si>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</si>
  <si>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</si>
  <si>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</si>
  <si>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</si>
  <si>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</si>
  <si>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</si>
  <si>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</si>
  <si>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</si>
  <si>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</si>
  <si>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</si>
  <si>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</si>
  <si>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</si>
  <si>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</si>
  <si>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</si>
  <si>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</si>
  <si>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</si>
  <si>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</si>
  <si>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</si>
  <si>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</si>
  <si>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</si>
  <si>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</si>
  <si>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</si>
  <si>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</si>
  <si>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</si>
  <si>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</si>
  <si>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</si>
  <si>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</si>
  <si>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</si>
  <si>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</si>
  <si>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</si>
  <si>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</si>
  <si>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</si>
  <si>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</si>
  <si>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</si>
  <si>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</si>
  <si>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</si>
  <si>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</si>
  <si>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</si>
  <si>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</si>
  <si>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</si>
  <si>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</si>
  <si>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</si>
  <si>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</si>
  <si>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</si>
  <si>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</si>
  <si>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</si>
  <si>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</si>
  <si>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</si>
  <si>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</si>
  <si>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</si>
  <si>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</si>
  <si>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</si>
  <si>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</si>
  <si>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</si>
  <si>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</si>
  <si>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</si>
  <si>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</si>
  <si>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</si>
  <si>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</si>
  <si>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</si>
  <si>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</si>
  <si>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</si>
  <si>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</si>
  <si>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</si>
  <si>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</si>
  <si>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</si>
  <si>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</si>
  <si>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</si>
  <si>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</si>
  <si>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</si>
  <si>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</si>
  <si>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</si>
  <si>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</si>
  <si>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</si>
  <si>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</si>
  <si>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</si>
  <si>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</si>
  <si>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</si>
  <si>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</si>
  <si>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</si>
  <si>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</si>
  <si>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</si>
  <si>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</si>
  <si>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</si>
  <si>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</si>
  <si>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</si>
  <si>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</si>
  <si>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</si>
  <si>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</si>
  <si>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</si>
  <si>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</si>
  <si>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</si>
  <si>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</si>
  <si>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</si>
  <si>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</si>
  <si>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</si>
  <si>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</si>
  <si>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</si>
  <si>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</si>
  <si>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</si>
  <si>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</si>
  <si>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</si>
  <si>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</si>
  <si>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</si>
  <si>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</si>
  <si>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</si>
  <si>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</si>
  <si>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</si>
  <si>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</si>
  <si>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</si>
  <si>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</si>
  <si>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</si>
  <si>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</si>
  <si>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</si>
  <si>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</si>
  <si>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</si>
  <si>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</si>
  <si>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</si>
  <si>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</si>
  <si>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</si>
  <si>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</si>
  <si>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</si>
  <si>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</si>
  <si>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</si>
  <si>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</si>
  <si>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</si>
  <si>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</si>
  <si>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</si>
  <si>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</si>
  <si>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</si>
  <si>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</si>
  <si>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</si>
  <si>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</si>
  <si>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</si>
  <si>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</si>
  <si>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</si>
  <si>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</si>
  <si>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</si>
  <si>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</si>
  <si>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</si>
  <si>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</si>
  <si>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</si>
  <si>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</si>
  <si>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</si>
  <si>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</si>
  <si>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</si>
  <si>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</si>
  <si>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</si>
  <si>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</si>
  <si>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</si>
  <si>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</si>
  <si>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</si>
  <si>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</si>
  <si>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</si>
  <si>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</si>
  <si>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</si>
  <si>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</si>
  <si>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</si>
  <si>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</si>
  <si>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</si>
  <si>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</si>
  <si>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</si>
  <si>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</si>
  <si>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</si>
  <si>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</si>
  <si>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</si>
  <si>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</si>
  <si>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</si>
  <si>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</si>
  <si>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</si>
  <si>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</si>
  <si>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</si>
  <si>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</si>
  <si>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</si>
  <si>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</si>
  <si>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</si>
  <si>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</si>
  <si>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</si>
  <si>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</si>
  <si>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</si>
  <si>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</si>
  <si>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</si>
  <si>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</si>
  <si>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</si>
  <si>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</si>
  <si>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</si>
  <si>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</si>
  <si>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</si>
  <si>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</si>
  <si>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</si>
  <si>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</si>
  <si>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</si>
  <si>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</si>
  <si>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</si>
  <si>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</si>
  <si>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</si>
  <si>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</si>
  <si>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</si>
  <si>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</si>
  <si>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</si>
  <si>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</si>
  <si>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</si>
  <si>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</si>
  <si>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</si>
  <si>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</si>
  <si>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</si>
  <si>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</si>
  <si>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</si>
  <si>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</si>
  <si>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</si>
  <si>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</si>
  <si>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</si>
  <si>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</si>
  <si>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</si>
  <si>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</si>
  <si>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</si>
  <si>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</si>
  <si>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</si>
  <si>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</si>
  <si>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</si>
  <si>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</si>
  <si>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</si>
  <si>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</si>
  <si>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</si>
  <si>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</si>
  <si>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</si>
  <si>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</si>
  <si>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</si>
  <si>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</si>
  <si>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</si>
  <si>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</si>
  <si>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</si>
  <si>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</si>
  <si>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</si>
  <si>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</si>
  <si>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</si>
  <si>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</si>
  <si>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</si>
  <si>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</si>
  <si>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</si>
  <si>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</si>
  <si>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</si>
  <si>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</si>
  <si>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</si>
  <si>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</si>
  <si>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</si>
  <si>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</si>
  <si>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</si>
  <si>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</si>
  <si>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</si>
  <si>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</si>
  <si>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</si>
  <si>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</si>
  <si>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</si>
  <si>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</si>
  <si>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</si>
  <si>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</si>
  <si>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</si>
  <si>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</si>
  <si>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</si>
  <si>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</si>
  <si>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</si>
  <si>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</si>
  <si>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</si>
  <si>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</si>
  <si>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</si>
  <si>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</si>
  <si>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</si>
  <si>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</si>
  <si>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</si>
  <si>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</si>
  <si>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</si>
  <si>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</si>
  <si>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</si>
  <si>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</si>
  <si>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</si>
  <si>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</si>
  <si>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</si>
  <si>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</si>
  <si>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</si>
  <si>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</si>
  <si>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</si>
  <si>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</si>
  <si>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</si>
  <si>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</si>
  <si>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</si>
  <si>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</si>
  <si>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</si>
  <si>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</si>
  <si>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</si>
  <si>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</si>
  <si>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</si>
  <si>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</si>
  <si>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</si>
  <si>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</si>
  <si>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</si>
  <si>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</si>
  <si>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</si>
  <si>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</si>
  <si>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</si>
  <si>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</si>
  <si>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</si>
  <si>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</si>
  <si>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</si>
  <si>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</si>
  <si>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</si>
  <si>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</si>
  <si>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</si>
  <si>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</si>
  <si>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</si>
  <si>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</si>
  <si>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</si>
  <si>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</si>
  <si>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</si>
  <si>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</si>
  <si>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</si>
  <si>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</si>
  <si>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</si>
  <si>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</si>
  <si>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</si>
  <si>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</si>
  <si>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</si>
  <si>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</si>
  <si>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</si>
  <si>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</si>
  <si>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</si>
  <si>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</si>
  <si>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</si>
  <si>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</si>
  <si>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</si>
  <si>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</si>
  <si>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</si>
  <si>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</si>
  <si>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</si>
  <si>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</si>
  <si>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</si>
  <si>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</si>
  <si>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</si>
  <si>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</si>
  <si>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</si>
  <si>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</si>
  <si>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</si>
  <si>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</si>
  <si>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</si>
  <si>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</si>
  <si>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</si>
  <si>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</si>
  <si>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</si>
  <si>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</si>
  <si>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</si>
  <si>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</si>
  <si>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</si>
  <si>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</si>
  <si>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</si>
  <si>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</si>
  <si>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</si>
  <si>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</si>
  <si>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</si>
  <si>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</si>
  <si>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</si>
  <si>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</si>
  <si>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</si>
  <si>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</si>
  <si>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</si>
  <si>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</si>
  <si>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</si>
  <si>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</si>
  <si>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</si>
  <si>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</si>
  <si>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</si>
  <si>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</si>
  <si>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</si>
  <si>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</si>
  <si>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</si>
  <si>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</si>
  <si>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</si>
  <si>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</si>
  <si>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</si>
  <si>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</si>
  <si>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</si>
  <si>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</si>
  <si>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</si>
  <si>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</si>
  <si>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</si>
  <si>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</si>
  <si>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</si>
  <si>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</si>
  <si>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</si>
  <si>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</si>
  <si>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</si>
  <si>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</si>
  <si>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</si>
  <si>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</si>
  <si>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</si>
  <si>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</si>
  <si>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</si>
  <si>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</si>
  <si>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</si>
  <si>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</si>
  <si>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</si>
  <si>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</si>
  <si>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</si>
  <si>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</si>
  <si>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</si>
  <si>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</si>
  <si>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</si>
  <si>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</si>
  <si>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</si>
  <si>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</si>
  <si>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</si>
  <si>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</si>
  <si>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</si>
  <si>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</si>
  <si>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</si>
  <si>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</si>
  <si>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</si>
  <si>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</si>
  <si>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</si>
  <si>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</si>
  <si>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</si>
  <si>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</si>
  <si>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</si>
  <si>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</si>
  <si>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</si>
  <si>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</si>
  <si>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</si>
  <si>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</si>
  <si>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</si>
  <si>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</si>
  <si>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</si>
  <si>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</si>
  <si>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</si>
  <si>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</si>
  <si>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</si>
  <si>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</si>
  <si>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</si>
  <si>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</si>
  <si>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</si>
  <si>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</si>
  <si>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</si>
  <si>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</si>
  <si>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</si>
  <si>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</si>
  <si>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</si>
  <si>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</si>
  <si>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</si>
  <si>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</si>
  <si>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</si>
  <si>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</si>
  <si>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</si>
  <si>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</si>
  <si>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</si>
  <si>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</si>
  <si>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</si>
  <si>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</si>
  <si>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</si>
  <si>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</si>
  <si>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</si>
  <si>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</si>
  <si>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</si>
  <si>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</si>
  <si>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</si>
  <si>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</si>
  <si>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</si>
  <si>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</si>
  <si>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</si>
  <si>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</si>
  <si>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</si>
  <si>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</si>
  <si>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</si>
  <si>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</si>
  <si>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</si>
  <si>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</si>
  <si>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</si>
  <si>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</si>
  <si>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</si>
  <si>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</si>
  <si>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</si>
  <si>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</si>
  <si>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</si>
  <si>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</si>
  <si>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</si>
  <si>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</si>
  <si>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</si>
  <si>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</si>
  <si>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</si>
  <si>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</si>
  <si>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</si>
  <si>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</si>
  <si>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</si>
  <si>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</si>
  <si>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</si>
  <si>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</si>
  <si>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</si>
  <si>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</si>
  <si>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</si>
  <si>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</si>
  <si>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</si>
  <si>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</si>
  <si>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</si>
  <si>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</si>
  <si>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</si>
  <si>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</si>
  <si>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</si>
  <si>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</si>
  <si>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</si>
  <si>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</si>
  <si>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</si>
  <si>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</si>
  <si>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</si>
  <si>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</si>
  <si>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</si>
  <si>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</si>
  <si>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</si>
  <si>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</si>
  <si>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</si>
  <si>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</si>
  <si>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</si>
  <si>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</si>
  <si>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</si>
  <si>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</si>
  <si>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</si>
  <si>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</si>
  <si>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</si>
  <si>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</si>
  <si>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</si>
  <si>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</si>
  <si>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</si>
  <si>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</si>
  <si>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</si>
  <si>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</si>
  <si>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</si>
  <si>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</si>
  <si>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</si>
  <si>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</si>
  <si>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</si>
  <si>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</si>
  <si>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</si>
  <si>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</si>
  <si>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</si>
  <si>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</si>
  <si>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</si>
  <si>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</si>
  <si>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</si>
  <si>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</si>
  <si>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</si>
  <si>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</si>
  <si>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</si>
  <si>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</si>
  <si>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</si>
  <si>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</si>
  <si>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</si>
  <si>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</si>
  <si>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</si>
  <si>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</si>
  <si>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</si>
  <si>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</si>
  <si>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</si>
  <si>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</si>
  <si>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</si>
  <si>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</si>
  <si>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</si>
  <si>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</si>
  <si>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</si>
  <si>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</si>
  <si>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</si>
  <si>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</si>
  <si>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</si>
  <si>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</si>
  <si>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</si>
  <si>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</si>
  <si>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</si>
  <si>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</si>
  <si>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</si>
  <si>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</si>
  <si>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</si>
  <si>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</si>
  <si>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</si>
  <si>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</si>
  <si>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</si>
  <si>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</si>
  <si>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</si>
  <si>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</si>
  <si>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</si>
  <si>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</si>
  <si>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</si>
  <si>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</si>
  <si>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</si>
  <si>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</si>
  <si>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</si>
  <si>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</si>
  <si>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</si>
  <si>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</si>
  <si>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</si>
  <si>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</si>
  <si>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</si>
  <si>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</si>
  <si>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</si>
  <si>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</si>
  <si>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</si>
  <si>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</si>
  <si>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</si>
  <si>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</si>
  <si>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</si>
  <si>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</si>
  <si>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</si>
  <si>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</si>
  <si>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</si>
  <si>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</si>
  <si>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</si>
  <si>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</si>
  <si>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</si>
  <si>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</si>
  <si>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</si>
  <si>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</si>
  <si>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</si>
  <si>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</si>
  <si>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</si>
  <si>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</si>
  <si>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</si>
  <si>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</si>
  <si>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</si>
  <si>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</si>
  <si>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</si>
  <si>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</si>
  <si>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</si>
  <si>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</si>
  <si>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</si>
  <si>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</si>
  <si>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</si>
  <si>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</si>
  <si>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</si>
  <si>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</si>
  <si>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</si>
  <si>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</si>
  <si>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</si>
  <si>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</si>
  <si>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</si>
  <si>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</si>
  <si>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</si>
  <si>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</si>
  <si>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</si>
  <si>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</si>
  <si>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</si>
  <si>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</si>
  <si>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</si>
  <si>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</si>
  <si>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</si>
  <si>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</si>
  <si>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</si>
  <si>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</si>
  <si>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</si>
  <si>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</si>
  <si>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</si>
  <si>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</si>
  <si>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</si>
  <si>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</si>
  <si>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</si>
  <si>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</si>
  <si>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</si>
  <si>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</si>
  <si>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</si>
  <si>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</si>
  <si>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</si>
  <si>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</si>
  <si>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</si>
  <si>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</si>
  <si>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</si>
  <si>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</si>
  <si>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</si>
  <si>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</si>
  <si>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</si>
  <si>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</si>
  <si>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</si>
  <si>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</si>
  <si>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</si>
  <si>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</si>
  <si>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</si>
  <si>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</si>
  <si>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</si>
  <si>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</si>
  <si>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</si>
  <si>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</si>
  <si>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</si>
  <si>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</si>
  <si>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</si>
  <si>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</si>
  <si>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</si>
  <si>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</si>
  <si>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</si>
  <si>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</si>
  <si>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</si>
  <si>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</si>
  <si>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</si>
  <si>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</si>
  <si>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</si>
  <si>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</si>
  <si>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</si>
  <si>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</si>
  <si>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</si>
  <si>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</si>
  <si>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</si>
  <si>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</si>
  <si>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</si>
  <si>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</si>
  <si>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</si>
  <si>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</si>
  <si>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</si>
  <si>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</si>
  <si>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</si>
  <si>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</si>
  <si>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</si>
  <si>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</si>
  <si>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</si>
  <si>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</si>
  <si>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</si>
  <si>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</si>
  <si>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</si>
  <si>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</si>
  <si>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</si>
  <si>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</si>
  <si>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</si>
  <si>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</si>
  <si>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</si>
  <si>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</si>
  <si>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</si>
  <si>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</si>
  <si>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</si>
  <si>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</si>
  <si>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</si>
  <si>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</si>
  <si>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</si>
  <si>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</si>
  <si>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</si>
  <si>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</si>
  <si>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</si>
  <si>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</si>
  <si>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</si>
  <si>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</si>
  <si>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</si>
  <si>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</si>
  <si>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</si>
  <si>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</si>
  <si>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</si>
  <si>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</si>
  <si>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</si>
  <si>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</si>
  <si>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</si>
  <si>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</si>
  <si>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</si>
  <si>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</si>
  <si>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</si>
  <si>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</si>
  <si>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</si>
  <si>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</si>
  <si>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</si>
  <si>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</si>
  <si>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</si>
  <si>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</si>
  <si>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</si>
  <si>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</si>
  <si>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</si>
  <si>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</si>
  <si>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</si>
  <si>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</si>
  <si>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</si>
  <si>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</si>
  <si>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</si>
  <si>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</si>
  <si>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</si>
  <si>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</si>
  <si>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</si>
  <si>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</si>
  <si>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</si>
  <si>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</si>
  <si>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</si>
  <si>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</si>
  <si>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</si>
  <si>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</si>
  <si>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</si>
  <si>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</si>
  <si>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</si>
  <si>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</si>
  <si>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</si>
  <si>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</si>
  <si>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</si>
  <si>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</si>
  <si>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</si>
  <si>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</si>
  <si>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</si>
  <si>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</si>
  <si>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</si>
  <si>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</si>
  <si>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</si>
  <si>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</si>
  <si>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</si>
  <si>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</si>
  <si>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</si>
  <si>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</si>
  <si>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</si>
  <si>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</si>
  <si>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</si>
  <si>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</si>
  <si>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</si>
  <si>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</si>
  <si>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</si>
  <si>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</si>
  <si>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</si>
  <si>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</si>
  <si>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</si>
  <si>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</si>
  <si>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</si>
  <si>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</si>
  <si>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</si>
  <si>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</si>
  <si>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</si>
  <si>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</si>
  <si>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</si>
  <si>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</si>
  <si>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</si>
  <si>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</si>
  <si>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</si>
  <si>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</si>
  <si>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</si>
  <si>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</si>
  <si>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</si>
  <si>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</si>
  <si>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</si>
  <si>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</si>
  <si>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</si>
  <si>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</si>
  <si>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</si>
  <si>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</si>
  <si>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</si>
  <si>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</si>
  <si>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</si>
  <si>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</si>
  <si>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</si>
  <si>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</si>
  <si>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</si>
  <si>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</si>
  <si>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</si>
  <si>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</si>
  <si>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</si>
  <si>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</si>
  <si>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</si>
  <si>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</si>
  <si>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</si>
  <si>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</si>
  <si>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</si>
  <si>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</si>
  <si>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</si>
  <si>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</si>
  <si>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</si>
  <si>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</si>
  <si>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</si>
  <si>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</si>
  <si>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</si>
  <si>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</si>
  <si>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</si>
  <si>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</si>
  <si>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</si>
  <si>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</si>
  <si>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</si>
  <si>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</si>
  <si>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</si>
  <si>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</si>
  <si>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</si>
  <si>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</si>
  <si>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</si>
  <si>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</si>
  <si>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</si>
  <si>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</si>
  <si>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</si>
  <si>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</si>
  <si>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</si>
  <si>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</si>
  <si>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</si>
  <si>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</si>
  <si>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</si>
  <si>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</si>
  <si>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</si>
  <si>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</si>
  <si>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</si>
  <si>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</si>
  <si>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</si>
  <si>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</si>
  <si>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</si>
  <si>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</si>
  <si>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</si>
  <si>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</si>
  <si>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</si>
  <si>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</si>
  <si>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</si>
  <si>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</si>
  <si>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</si>
  <si>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</si>
  <si>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</si>
  <si>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</si>
  <si>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</si>
  <si>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</si>
  <si>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</si>
  <si>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</si>
  <si>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</si>
  <si>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</si>
  <si>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</si>
  <si>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</si>
  <si>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</si>
  <si>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</si>
  <si>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</si>
  <si>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</si>
  <si>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</si>
  <si>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</si>
  <si>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</si>
  <si>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</si>
  <si>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</si>
  <si>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</si>
  <si>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</si>
  <si>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</si>
  <si>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</si>
  <si>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</si>
  <si>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</si>
  <si>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</si>
  <si>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</si>
  <si>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</si>
  <si>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</si>
  <si>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</si>
  <si>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</si>
  <si>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</si>
  <si>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</si>
  <si>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</si>
  <si>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</si>
  <si>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</si>
  <si>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</si>
  <si>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</si>
  <si>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</si>
  <si>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</si>
  <si>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</si>
  <si>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</si>
  <si>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</si>
  <si>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</si>
  <si>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</si>
  <si>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</si>
  <si>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</si>
  <si>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</si>
  <si>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</si>
  <si>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</si>
  <si>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</si>
  <si>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</si>
  <si>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</si>
  <si>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</si>
  <si>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</si>
  <si>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</si>
  <si>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</si>
  <si>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</si>
  <si>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</si>
  <si>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</si>
  <si>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</si>
  <si>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</si>
  <si>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</si>
  <si>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</si>
  <si>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</si>
  <si>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</si>
  <si>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</si>
  <si>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</si>
  <si>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</si>
  <si>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</si>
  <si>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</si>
  <si>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</si>
  <si>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</si>
  <si>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</si>
  <si>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</si>
  <si>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</si>
  <si>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</si>
  <si>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</si>
  <si>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</si>
  <si>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</si>
  <si>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</si>
  <si>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</si>
  <si>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</si>
  <si>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</si>
  <si>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</si>
  <si>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</si>
  <si>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</si>
  <si>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</si>
  <si>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</si>
  <si>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</si>
  <si>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</si>
  <si>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</si>
  <si>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</si>
  <si>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</si>
  <si>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</si>
  <si>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</si>
  <si>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</si>
  <si>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</si>
  <si>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</si>
  <si>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</si>
  <si>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</si>
  <si>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</si>
  <si>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</si>
  <si>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</si>
  <si>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</si>
  <si>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</si>
  <si>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</si>
  <si>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</si>
  <si>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</si>
  <si>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</si>
  <si>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</si>
  <si>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</si>
  <si>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</si>
  <si>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</si>
  <si>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</si>
  <si>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</si>
  <si>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</si>
  <si>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</si>
  <si>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</si>
  <si>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</si>
  <si>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</si>
  <si>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</si>
  <si>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</si>
  <si>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</si>
  <si>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</si>
  <si>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</si>
  <si>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</si>
  <si>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</si>
  <si>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</si>
  <si>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</si>
  <si>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</si>
  <si>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</si>
  <si>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</si>
  <si>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</si>
  <si>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</si>
  <si>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</si>
  <si>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</si>
  <si>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</si>
  <si>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</si>
  <si>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</si>
  <si>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</si>
  <si>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</si>
  <si>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</si>
  <si>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</si>
  <si>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</si>
  <si>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</si>
  <si>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</si>
  <si>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</si>
  <si>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</si>
  <si>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</si>
  <si>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</si>
  <si>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</si>
  <si>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</si>
  <si>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</si>
  <si>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</si>
  <si>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</si>
  <si>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</si>
  <si>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</si>
  <si>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</si>
  <si>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</si>
  <si>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</si>
  <si>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</si>
  <si>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</si>
  <si>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</si>
  <si>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</si>
  <si>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</si>
  <si>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</si>
  <si>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</si>
  <si>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</si>
  <si>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</si>
  <si>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</si>
  <si>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</si>
  <si>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</si>
  <si>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</si>
  <si>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</si>
  <si>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</si>
  <si>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</si>
  <si>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</si>
  <si>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</si>
  <si>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</si>
  <si>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</si>
  <si>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</si>
  <si>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</si>
  <si>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</si>
  <si>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</si>
  <si>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</si>
  <si>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</si>
  <si>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</si>
  <si>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</si>
  <si>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</si>
  <si>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</si>
  <si>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</si>
  <si>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</si>
  <si>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</si>
  <si>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</si>
  <si>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</si>
  <si>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</si>
  <si>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</si>
  <si>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</si>
  <si>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</si>
  <si>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</si>
  <si>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</si>
  <si>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</si>
  <si>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</si>
  <si>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</si>
  <si>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</si>
  <si>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</si>
  <si>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</si>
  <si>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</si>
  <si>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</si>
  <si>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</si>
  <si>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</si>
  <si>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</si>
  <si>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</si>
  <si>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</si>
  <si>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</si>
  <si>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</si>
  <si>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</si>
  <si>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</si>
  <si>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</si>
  <si>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</si>
  <si>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</si>
  <si>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</si>
  <si>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</si>
  <si>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</si>
  <si>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</si>
  <si>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</si>
  <si>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</si>
  <si>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</si>
  <si>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</si>
  <si>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</si>
  <si>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</si>
  <si>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</si>
  <si>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</si>
  <si>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</si>
  <si>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</si>
  <si>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</si>
  <si>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</si>
  <si>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</si>
  <si>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</si>
  <si>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</si>
  <si>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</si>
  <si>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</si>
  <si>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</si>
  <si>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</si>
  <si>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</si>
  <si>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</si>
  <si>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</si>
  <si>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</si>
  <si>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</si>
  <si>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</si>
  <si>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</si>
  <si>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</si>
  <si>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</si>
  <si>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</si>
  <si>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</si>
  <si>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</si>
  <si>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</si>
  <si>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</si>
  <si>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</si>
  <si>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</si>
  <si>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</si>
  <si>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</si>
  <si>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</si>
  <si>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</si>
  <si>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</si>
  <si>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</si>
  <si>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</si>
  <si>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</si>
  <si>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</si>
  <si>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</si>
  <si>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</si>
  <si>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</si>
  <si>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</si>
  <si>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</si>
  <si>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</si>
  <si>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</si>
  <si>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</si>
  <si>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</si>
  <si>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</si>
  <si>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</si>
  <si>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</si>
  <si>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</si>
  <si>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</si>
  <si>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</si>
  <si>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</si>
  <si>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</si>
  <si>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</si>
  <si>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</si>
  <si>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</si>
  <si>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</si>
  <si>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</si>
  <si>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</si>
  <si>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</si>
  <si>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</si>
  <si>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</si>
  <si>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</si>
  <si>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</si>
  <si>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</si>
  <si>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</si>
  <si>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</si>
  <si>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</si>
  <si>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</si>
  <si>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</si>
  <si>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</si>
  <si>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</si>
  <si>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</si>
  <si>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</si>
  <si>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</si>
  <si>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</si>
  <si>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</si>
  <si>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</si>
  <si>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</si>
  <si>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</si>
  <si>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</si>
  <si>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</si>
  <si>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</si>
  <si>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</si>
  <si>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</si>
  <si>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</si>
  <si>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</si>
  <si>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</si>
  <si>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</si>
  <si>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</si>
  <si>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</si>
  <si>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</si>
  <si>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</si>
  <si>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</si>
  <si>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</si>
  <si>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</si>
  <si>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</si>
  <si>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</si>
  <si>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</si>
  <si>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</si>
  <si>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</si>
  <si>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</si>
  <si>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</si>
  <si>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</si>
  <si>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</si>
  <si>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</si>
  <si>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</si>
  <si>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</si>
  <si>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</si>
  <si>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</si>
  <si>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</si>
  <si>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</si>
  <si>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</si>
  <si>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</si>
  <si>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</si>
  <si>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</si>
  <si>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</si>
  <si>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</si>
  <si>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</si>
  <si>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</si>
  <si>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</si>
  <si>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</si>
  <si>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</si>
  <si>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</si>
  <si>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</si>
  <si>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</si>
  <si>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</si>
  <si>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</si>
  <si>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</si>
  <si>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</si>
  <si>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</si>
  <si>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</si>
  <si>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</si>
  <si>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</si>
  <si>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</si>
  <si>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</si>
  <si>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</si>
  <si>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</si>
  <si>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</si>
  <si>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</si>
  <si>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</si>
  <si>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</si>
  <si>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</si>
  <si>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</si>
  <si>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</si>
  <si>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</si>
  <si>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</si>
  <si>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</si>
  <si>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</si>
  <si>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</si>
  <si>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</si>
  <si>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</si>
  <si>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</si>
  <si>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</si>
  <si>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</si>
  <si>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</si>
  <si>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</si>
  <si>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</si>
  <si>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</si>
  <si>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</si>
  <si>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</si>
  <si>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</si>
  <si>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</si>
  <si>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</si>
  <si>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</si>
  <si>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</si>
  <si>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</si>
  <si>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</si>
  <si>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</si>
  <si>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</si>
  <si>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</si>
  <si>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</si>
  <si>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</si>
  <si>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</si>
  <si>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</si>
  <si>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</si>
  <si>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</si>
  <si>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</si>
  <si>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</si>
  <si>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</si>
  <si>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</si>
  <si>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</si>
  <si>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</si>
  <si>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</si>
  <si>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</si>
  <si>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</si>
  <si>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</si>
  <si>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</si>
  <si>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</si>
  <si>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</si>
  <si>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</si>
  <si>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</si>
  <si>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</si>
  <si>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</si>
  <si>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</si>
  <si>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</si>
  <si>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</si>
  <si>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</si>
  <si>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</si>
  <si>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</si>
  <si>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</si>
  <si>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</si>
  <si>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</si>
  <si>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</si>
  <si>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</si>
  <si>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</si>
  <si>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</si>
  <si>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</si>
  <si>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</si>
  <si>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</si>
  <si>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</si>
  <si>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</si>
  <si>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</si>
  <si>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</si>
  <si>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</si>
  <si>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</si>
  <si>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</si>
  <si>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</si>
  <si>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</si>
  <si>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</si>
  <si>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</si>
  <si>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</si>
  <si>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</si>
  <si>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</si>
  <si>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</si>
  <si>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</si>
  <si>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</si>
  <si>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</si>
  <si>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</si>
  <si>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</si>
  <si>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</si>
  <si>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</si>
  <si>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</si>
  <si>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</si>
  <si>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</si>
  <si>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</si>
  <si>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</si>
  <si>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</si>
  <si>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</si>
  <si>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</si>
  <si>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</si>
  <si>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</si>
  <si>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</si>
  <si>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</si>
  <si>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</si>
  <si>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</si>
  <si>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</si>
  <si>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</si>
  <si>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</si>
  <si>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</si>
  <si>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</si>
  <si>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</si>
  <si>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</si>
  <si>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</si>
  <si>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</si>
  <si>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</si>
  <si>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</si>
  <si>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</si>
  <si>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</si>
  <si>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</si>
  <si>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</si>
  <si>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</si>
  <si>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</si>
  <si>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</si>
  <si>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</si>
  <si>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</si>
  <si>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</si>
  <si>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</si>
  <si>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</si>
  <si>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</si>
  <si>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</si>
  <si>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</si>
  <si>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</si>
  <si>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</si>
  <si>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</si>
  <si>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</si>
  <si>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</si>
  <si>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</si>
  <si>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</si>
  <si>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</si>
  <si>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</si>
  <si>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</si>
  <si>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</si>
  <si>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</si>
  <si>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</si>
  <si>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</si>
  <si>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</si>
  <si>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</si>
  <si>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</si>
  <si>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</si>
  <si>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</si>
  <si>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</si>
  <si>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</si>
  <si>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</si>
  <si>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</si>
  <si>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</si>
  <si>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</si>
  <si>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</si>
  <si>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</si>
  <si>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</si>
  <si>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</si>
  <si>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</si>
  <si>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</si>
  <si>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</si>
  <si>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</si>
  <si>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</si>
  <si>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</si>
  <si>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</si>
  <si>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</si>
  <si>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</si>
  <si>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</si>
  <si>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</si>
  <si>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</si>
  <si>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</si>
  <si>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</si>
  <si>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</si>
  <si>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</si>
  <si>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</si>
  <si>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</si>
  <si>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</si>
  <si>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</si>
  <si>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</si>
  <si>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</si>
  <si>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</si>
  <si>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</si>
  <si>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</si>
  <si>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</si>
  <si>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</si>
  <si>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</si>
  <si>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</si>
  <si>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</si>
  <si>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</si>
  <si>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</si>
  <si>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</si>
  <si>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</si>
  <si>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</si>
  <si>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</si>
  <si>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</si>
  <si>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</si>
  <si>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</si>
  <si>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</si>
  <si>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</si>
  <si>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</si>
  <si>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</si>
  <si>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</si>
  <si>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</si>
  <si>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</si>
  <si>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</si>
  <si>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</si>
  <si>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</si>
  <si>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</si>
  <si>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</si>
  <si>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</si>
  <si>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</si>
  <si>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</si>
  <si>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</si>
  <si>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</si>
  <si>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</si>
  <si>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</si>
  <si>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</si>
  <si>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</si>
  <si>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</si>
  <si>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</si>
  <si>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</si>
  <si>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</si>
  <si>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</si>
  <si>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</si>
  <si>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</si>
  <si>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</si>
  <si>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</si>
  <si>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</si>
  <si>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</si>
  <si>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</si>
  <si>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</si>
  <si>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</si>
  <si>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</si>
  <si>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</si>
  <si>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</si>
  <si>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</si>
  <si>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</si>
  <si>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</si>
  <si>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</si>
  <si>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</si>
  <si>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</si>
  <si>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</si>
  <si>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</si>
  <si>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</si>
  <si>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</si>
  <si>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</si>
  <si>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</si>
  <si>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</si>
  <si>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</si>
  <si>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</si>
  <si>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</si>
  <si>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</si>
  <si>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</si>
  <si>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</si>
  <si>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</si>
  <si>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</si>
  <si>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</si>
  <si>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</si>
  <si>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</si>
  <si>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</si>
  <si>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</si>
  <si>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</si>
  <si>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</si>
  <si>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</si>
  <si>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</si>
  <si>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</si>
  <si>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</si>
  <si>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</si>
  <si>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</si>
  <si>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</si>
  <si>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</si>
  <si>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</si>
  <si>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</si>
  <si>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</si>
  <si>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</si>
  <si>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</si>
  <si>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</si>
  <si>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</si>
  <si>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</si>
  <si>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</si>
  <si>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</si>
  <si>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</si>
  <si>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</si>
  <si>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</si>
  <si>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</si>
  <si>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</si>
  <si>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</si>
  <si>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</si>
  <si>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</si>
  <si>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</si>
  <si>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</si>
  <si>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</si>
  <si>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</si>
  <si>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</si>
  <si>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</si>
  <si>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</si>
  <si>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</si>
  <si>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</si>
  <si>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</si>
  <si>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</si>
  <si>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</si>
  <si>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</si>
  <si>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</si>
  <si>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</si>
  <si>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</si>
  <si>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</si>
  <si>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</si>
  <si>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</si>
  <si>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</si>
  <si>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</si>
  <si>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</si>
  <si>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</si>
  <si>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</si>
  <si>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</si>
  <si>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</si>
  <si>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</si>
  <si>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</si>
  <si>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</si>
  <si>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</si>
  <si>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</si>
  <si>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</si>
  <si>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</si>
  <si>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</si>
  <si>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</si>
  <si>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</si>
  <si>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</si>
  <si>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</si>
  <si>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</si>
  <si>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</si>
  <si>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</si>
  <si>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</si>
  <si>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</si>
  <si>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</si>
  <si>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</si>
  <si>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</si>
  <si>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</si>
  <si>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</si>
  <si>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</si>
  <si>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</si>
  <si>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</si>
  <si>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</si>
  <si>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</si>
  <si>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</si>
  <si>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</si>
  <si>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</si>
  <si>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</si>
  <si>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</si>
  <si>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</si>
  <si>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</si>
  <si>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</si>
  <si>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</si>
  <si>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</si>
  <si>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</si>
  <si>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</si>
  <si>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</si>
  <si>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</si>
  <si>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</si>
  <si>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</si>
  <si>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</si>
  <si>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</si>
  <si>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</si>
  <si>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</si>
  <si>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</si>
  <si>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</si>
  <si>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</si>
  <si>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</si>
  <si>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</si>
  <si>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</si>
  <si>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</si>
  <si>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</si>
  <si>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</si>
  <si>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</si>
  <si>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</si>
  <si>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</si>
  <si>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</si>
  <si>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</si>
  <si>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</si>
  <si>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</si>
  <si>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</si>
  <si>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</si>
  <si>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</si>
  <si>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</si>
  <si>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</si>
  <si>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</si>
  <si>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</si>
  <si>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</si>
  <si>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</si>
  <si>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</si>
  <si>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</si>
  <si>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</si>
  <si>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</si>
  <si>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</si>
  <si>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</si>
  <si>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</si>
  <si>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</si>
  <si>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</si>
  <si>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</si>
  <si>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</si>
  <si>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</si>
  <si>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</si>
  <si>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</si>
  <si>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</si>
  <si>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</si>
  <si>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</si>
  <si>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</si>
  <si>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</si>
  <si>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</si>
  <si>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</si>
  <si>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</si>
  <si>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</si>
  <si>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</si>
  <si>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</si>
  <si>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</si>
  <si>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</si>
  <si>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</si>
  <si>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</si>
  <si>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</si>
  <si>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</si>
  <si>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</si>
  <si>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</si>
  <si>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</si>
  <si>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</si>
  <si>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</si>
  <si>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</si>
  <si>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</si>
  <si>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</si>
  <si>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</si>
  <si>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</si>
  <si>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</si>
  <si>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</si>
  <si>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</si>
  <si>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</si>
  <si>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</si>
  <si>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</si>
  <si>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</si>
  <si>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</si>
  <si>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</si>
  <si>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</si>
  <si>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</si>
  <si>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</si>
  <si>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</si>
  <si>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</si>
  <si>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</si>
  <si>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</si>
  <si>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</si>
  <si>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</si>
  <si>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</si>
  <si>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</si>
  <si>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</si>
  <si>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</si>
  <si>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</si>
  <si>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</si>
  <si>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</si>
  <si>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</si>
  <si>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</si>
  <si>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</si>
  <si>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</si>
  <si>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</si>
  <si>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</si>
  <si>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</si>
  <si>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</si>
  <si>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</si>
  <si>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</si>
  <si>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</si>
  <si>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</si>
  <si>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</si>
  <si>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</si>
  <si>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</si>
  <si>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</si>
  <si>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</si>
  <si>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</si>
  <si>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</si>
  <si>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</si>
  <si>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</si>
  <si>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</si>
  <si>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</si>
  <si>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</si>
  <si>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</si>
  <si>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</si>
  <si>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</si>
  <si>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</si>
  <si>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</si>
  <si>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</si>
  <si>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</si>
  <si>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</si>
  <si>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</si>
  <si>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</si>
  <si>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</si>
  <si>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</si>
  <si>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</si>
  <si>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</si>
  <si>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</si>
  <si>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</si>
  <si>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</si>
  <si>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</si>
  <si>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</si>
  <si>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</si>
  <si>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</si>
  <si>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</si>
  <si>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</si>
  <si>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</si>
  <si>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</si>
  <si>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</si>
  <si>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</si>
  <si>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</si>
  <si>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</si>
  <si>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</si>
  <si>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</si>
  <si>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</si>
  <si>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</si>
  <si>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</si>
  <si>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</si>
  <si>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</si>
  <si>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</si>
  <si>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</si>
  <si>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</si>
  <si>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</si>
  <si>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</si>
  <si>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</si>
  <si>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</si>
  <si>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</si>
  <si>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</si>
  <si>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</si>
  <si>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</si>
  <si>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</si>
  <si>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</si>
  <si>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</si>
  <si>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</si>
  <si>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</si>
  <si>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</si>
  <si>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</si>
  <si>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</si>
  <si>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</si>
  <si>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</si>
  <si>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</si>
  <si>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</si>
  <si>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</si>
  <si>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</si>
  <si>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</si>
  <si>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</si>
  <si>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</si>
  <si>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</si>
  <si>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</si>
  <si>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</si>
  <si>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</si>
  <si>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</si>
  <si>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</si>
  <si>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</si>
  <si>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</si>
  <si>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</si>
  <si>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</si>
  <si>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</si>
  <si>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</si>
  <si>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</si>
  <si>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</si>
  <si>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</si>
  <si>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</si>
  <si>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</si>
  <si>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</si>
  <si>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</si>
  <si>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</si>
  <si>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</si>
  <si>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</si>
  <si>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</si>
  <si>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</si>
  <si>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</si>
  <si>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</si>
  <si>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</si>
  <si>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</si>
  <si>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</si>
  <si>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</si>
  <si>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</si>
  <si>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</si>
  <si>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</si>
  <si>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</si>
  <si>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</si>
  <si>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</si>
  <si>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</si>
  <si>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</si>
  <si>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</si>
  <si>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</si>
  <si>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</si>
  <si>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</si>
  <si>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</si>
  <si>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</si>
  <si>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</si>
  <si>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</si>
  <si>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</si>
  <si>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</si>
  <si>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</si>
  <si>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</si>
  <si>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</si>
  <si>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</si>
  <si>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</si>
  <si>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</si>
  <si>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</si>
  <si>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</si>
  <si>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</si>
  <si>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</si>
  <si>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</si>
  <si>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</si>
  <si>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</si>
  <si>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</si>
  <si>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</si>
  <si>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</si>
  <si>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</si>
  <si>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</si>
  <si>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</si>
  <si>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</si>
  <si>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</si>
  <si>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</si>
  <si>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</si>
  <si>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</si>
  <si>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</si>
  <si>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</si>
  <si>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</si>
  <si>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</si>
  <si>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</si>
  <si>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</si>
  <si>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</si>
  <si>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</si>
  <si>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</si>
  <si>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</si>
  <si>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</si>
  <si>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</si>
  <si>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</si>
  <si>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</si>
  <si>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</si>
  <si>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</si>
  <si>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</si>
  <si>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</si>
  <si>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</si>
  <si>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</si>
  <si>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</si>
  <si>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</si>
  <si>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</si>
  <si>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</si>
  <si>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</si>
  <si>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</si>
  <si>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</si>
  <si>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</si>
  <si>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</si>
  <si>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</si>
  <si>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</si>
  <si>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</si>
  <si>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</si>
  <si>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</si>
  <si>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</si>
  <si>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</si>
  <si>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</si>
  <si>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</si>
  <si>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</si>
  <si>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</si>
  <si>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</si>
  <si>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</si>
  <si>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</si>
  <si>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</si>
  <si>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</si>
  <si>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</si>
  <si>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</si>
  <si>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</si>
  <si>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</si>
  <si>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</si>
  <si>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</si>
  <si>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</si>
  <si>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</si>
  <si>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</si>
  <si>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</si>
  <si>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</si>
  <si>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</si>
  <si>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</si>
  <si>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</si>
  <si>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</si>
  <si>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</si>
  <si>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</si>
  <si>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</si>
  <si>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</si>
  <si>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</si>
  <si>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</si>
  <si>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</si>
  <si>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</si>
  <si>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</si>
  <si>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</si>
  <si>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</si>
  <si>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</si>
  <si>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</si>
  <si>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</si>
  <si>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</si>
  <si>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</si>
  <si>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</si>
  <si>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</si>
  <si>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</si>
  <si>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</si>
  <si>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</si>
  <si>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</si>
  <si>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</si>
  <si>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</si>
  <si>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</si>
  <si>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</si>
  <si>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</si>
  <si>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</si>
  <si>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</si>
  <si>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</si>
  <si>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</si>
  <si>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</si>
  <si>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</si>
  <si>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</si>
  <si>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</si>
  <si>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</si>
  <si>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</si>
  <si>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</si>
  <si>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</si>
  <si>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</si>
  <si>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</si>
  <si>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</si>
  <si>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</si>
  <si>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</si>
  <si>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</si>
  <si>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</si>
  <si>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</si>
  <si>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</si>
  <si>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</si>
  <si>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</si>
  <si>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</si>
  <si>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</si>
  <si>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</si>
  <si>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</si>
  <si>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</si>
  <si>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</si>
  <si>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</si>
  <si>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</si>
  <si>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</si>
  <si>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</si>
  <si>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</si>
  <si>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</si>
  <si>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</si>
  <si>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</si>
  <si>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</si>
  <si>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</si>
  <si>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</si>
  <si>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</si>
  <si>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</si>
  <si>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</si>
  <si>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</si>
  <si>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</si>
  <si>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</si>
  <si>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</si>
  <si>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</si>
  <si>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</si>
  <si>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</si>
  <si>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</si>
  <si>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</si>
  <si>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</si>
  <si>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</si>
  <si>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</si>
  <si>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</si>
  <si>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</si>
  <si>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</si>
  <si>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</si>
  <si>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</si>
  <si>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</si>
  <si>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</si>
  <si>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</si>
  <si>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</si>
  <si>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</si>
  <si>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</si>
  <si>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</si>
  <si>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</si>
  <si>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</si>
  <si>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</si>
  <si>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</si>
  <si>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</si>
  <si>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</si>
  <si>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</si>
  <si>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</si>
  <si>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</si>
  <si>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</si>
  <si>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</si>
  <si>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</si>
  <si>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</si>
  <si>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</si>
  <si>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</si>
  <si>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</si>
  <si>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</si>
  <si>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</si>
  <si>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</si>
  <si>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</si>
  <si>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</si>
  <si>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</si>
  <si>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</si>
  <si>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</si>
  <si>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</si>
  <si>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</si>
  <si>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</si>
  <si>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</si>
  <si>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</si>
  <si>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</si>
  <si>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</si>
  <si>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</si>
  <si>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</si>
  <si>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</si>
  <si>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</si>
  <si>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</si>
  <si>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</si>
  <si>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</si>
  <si>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</si>
  <si>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</si>
  <si>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</si>
  <si>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</si>
  <si>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</si>
  <si>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</si>
  <si>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</si>
  <si>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</si>
  <si>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</si>
  <si>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</si>
  <si>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</si>
  <si>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</si>
  <si>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</si>
  <si>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</si>
  <si>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</si>
  <si>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</si>
  <si>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</si>
  <si>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</si>
  <si>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</si>
  <si>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</si>
  <si>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</si>
  <si>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</si>
  <si>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</si>
  <si>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</si>
  <si>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</si>
  <si>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</si>
  <si>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</si>
  <si>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</si>
  <si>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</si>
  <si>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</si>
  <si>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</si>
  <si>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</si>
  <si>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</si>
  <si>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</si>
  <si>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</si>
  <si>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</si>
  <si>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</si>
  <si>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</si>
  <si>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</si>
  <si>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</si>
  <si>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</si>
  <si>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</si>
  <si>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</si>
  <si>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</si>
  <si>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</si>
  <si>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</si>
  <si>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</si>
  <si>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</si>
  <si>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</si>
  <si>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</si>
  <si>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</si>
  <si>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</si>
  <si>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</si>
  <si>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</si>
  <si>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</si>
  <si>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</si>
  <si>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</si>
  <si>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</si>
  <si>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</si>
  <si>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</si>
  <si>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</si>
  <si>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</si>
  <si>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</si>
  <si>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</si>
  <si>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</si>
  <si>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</si>
  <si>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</si>
  <si>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</si>
  <si>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</si>
  <si>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</si>
  <si>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</si>
  <si>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</si>
  <si>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</si>
  <si>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</si>
  <si>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</si>
  <si>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</si>
  <si>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</si>
  <si>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</si>
  <si>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</si>
  <si>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</si>
  <si>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</si>
  <si>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</si>
  <si>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</si>
  <si>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</si>
  <si>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</si>
  <si>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</si>
  <si>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</si>
  <si>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</si>
  <si>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</si>
  <si>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</si>
  <si>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</si>
  <si>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</si>
  <si>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</si>
  <si>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</si>
  <si>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</si>
  <si>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</si>
  <si>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</si>
  <si>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</si>
  <si>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</si>
  <si>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</si>
  <si>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</si>
  <si>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</si>
  <si>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</si>
  <si>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</si>
  <si>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</si>
  <si>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</si>
  <si>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</si>
  <si>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</si>
  <si>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</si>
  <si>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</si>
  <si>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</si>
  <si>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</si>
  <si>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</si>
  <si>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</si>
  <si>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</si>
  <si>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</si>
  <si>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</si>
  <si>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</si>
  <si>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</si>
  <si>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</si>
  <si>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</si>
  <si>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</si>
  <si>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</si>
  <si>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</si>
  <si>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</si>
  <si>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</si>
  <si>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</si>
  <si>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</si>
  <si>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</si>
  <si>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</si>
  <si>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</si>
  <si>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</si>
  <si>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</si>
  <si>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</si>
  <si>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</si>
  <si>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</si>
  <si>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</si>
  <si>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</si>
  <si>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</si>
  <si>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</si>
  <si>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</si>
  <si>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</si>
  <si>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</si>
  <si>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</si>
  <si>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</si>
  <si>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</si>
  <si>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</si>
  <si>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</si>
  <si>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</si>
  <si>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</si>
  <si>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</si>
  <si>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</si>
  <si>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</si>
  <si>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</si>
  <si>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</si>
  <si>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</si>
  <si>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</si>
  <si>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</si>
  <si>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</si>
  <si>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</si>
  <si>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</si>
  <si>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</si>
  <si>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</si>
  <si>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</si>
  <si>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</si>
  <si>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</si>
  <si>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</si>
  <si>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</si>
  <si>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</si>
  <si>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</si>
  <si>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</si>
  <si>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</si>
  <si>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</si>
  <si>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</si>
  <si>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</si>
  <si>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</si>
  <si>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</si>
  <si>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</si>
  <si>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</si>
  <si>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</si>
  <si>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</si>
  <si>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</si>
  <si>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</si>
  <si>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</si>
  <si>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</si>
  <si>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</si>
  <si>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</si>
  <si>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</si>
  <si>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</si>
  <si>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</si>
  <si>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</si>
  <si>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</si>
  <si>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</si>
  <si>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</si>
  <si>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</si>
  <si>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</si>
  <si>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</si>
  <si>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</si>
  <si>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</si>
  <si>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</si>
  <si>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</si>
  <si>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</si>
  <si>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</si>
  <si>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</si>
  <si>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</si>
  <si>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</si>
  <si>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</si>
  <si>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</si>
  <si>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</si>
  <si>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</si>
  <si>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</si>
  <si>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</si>
  <si>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</si>
  <si>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</si>
  <si>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</si>
  <si>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</si>
  <si>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</si>
  <si>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</si>
  <si>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</si>
  <si>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</si>
  <si>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</si>
  <si>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</si>
  <si>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</si>
  <si>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</si>
  <si>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</si>
  <si>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</si>
  <si>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</si>
  <si>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</si>
  <si>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</si>
  <si>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</si>
  <si>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</si>
  <si>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</si>
  <si>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</si>
  <si>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</si>
  <si>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</si>
  <si>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</si>
  <si>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</si>
  <si>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</si>
  <si>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</si>
  <si>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</si>
  <si>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</si>
  <si>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</si>
  <si>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</si>
  <si>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</si>
  <si>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</si>
  <si>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</si>
  <si>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</si>
  <si>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</si>
  <si>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</si>
  <si>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</si>
  <si>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</si>
  <si>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</si>
  <si>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</si>
  <si>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</si>
  <si>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</si>
  <si>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</si>
  <si>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</si>
  <si>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</si>
  <si>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</si>
  <si>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</si>
  <si>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</si>
  <si>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</si>
  <si>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</si>
  <si>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</si>
  <si>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</si>
  <si>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</si>
  <si>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</si>
  <si>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</si>
  <si>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</si>
  <si>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</si>
  <si>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</si>
  <si>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</si>
  <si>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</si>
  <si>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</si>
  <si>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</si>
  <si>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</si>
  <si>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</si>
  <si>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</si>
  <si>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</si>
  <si>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</si>
  <si>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</si>
  <si>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</si>
  <si>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</si>
  <si>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</si>
  <si>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</si>
  <si>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</si>
  <si>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</si>
  <si>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</si>
  <si>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</si>
  <si>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</si>
  <si>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</si>
  <si>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</si>
  <si>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</si>
  <si>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</si>
  <si>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</si>
  <si>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</si>
  <si>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</si>
  <si>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</si>
  <si>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</si>
  <si>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</si>
  <si>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</si>
  <si>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</si>
  <si>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</si>
  <si>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</si>
  <si>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</si>
  <si>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</si>
  <si>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</si>
  <si>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</si>
  <si>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</si>
  <si>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</si>
  <si>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</si>
  <si>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</si>
  <si>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</si>
  <si>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</si>
  <si>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</si>
  <si>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</si>
  <si>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</si>
  <si>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</si>
  <si>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</si>
  <si>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</si>
  <si>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</si>
  <si>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</si>
  <si>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</si>
  <si>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</si>
  <si>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</si>
  <si>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</si>
  <si>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</si>
  <si>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</si>
  <si>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</si>
  <si>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</si>
  <si>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</si>
  <si>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</si>
  <si>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</si>
  <si>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</si>
  <si>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</si>
  <si>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</si>
  <si>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</si>
  <si>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</si>
  <si>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</si>
  <si>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</si>
  <si>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</si>
  <si>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</si>
  <si>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</si>
  <si>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</si>
  <si>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</si>
  <si>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</si>
  <si>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</si>
  <si>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</si>
  <si>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</si>
  <si>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</si>
  <si>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</si>
  <si>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</si>
  <si>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</si>
  <si>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</si>
  <si>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</si>
  <si>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</si>
  <si>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</si>
  <si>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</si>
  <si>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</si>
  <si>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</si>
  <si>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</si>
  <si>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</si>
  <si>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</si>
  <si>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</si>
  <si>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</si>
  <si>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</si>
  <si>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</si>
  <si>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</si>
  <si>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</si>
  <si>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</si>
  <si>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</si>
  <si>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</si>
  <si>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</si>
  <si>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</si>
  <si>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</si>
  <si>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</si>
  <si>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</si>
  <si>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</si>
  <si>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</si>
  <si>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</si>
  <si>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</si>
  <si>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</si>
  <si>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</si>
  <si>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</si>
  <si>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</si>
  <si>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</si>
  <si>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</si>
  <si>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</si>
  <si>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</si>
  <si>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</si>
  <si>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</si>
  <si>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</si>
  <si>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</si>
  <si>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</si>
  <si>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</si>
  <si>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</si>
  <si>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</si>
  <si>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</si>
  <si>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</si>
  <si>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</si>
  <si>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</si>
  <si>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</si>
  <si>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</si>
  <si>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</si>
  <si>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</si>
  <si>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</si>
  <si>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</si>
  <si>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</si>
  <si>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</si>
  <si>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</si>
  <si>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</si>
  <si>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</si>
  <si>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</si>
  <si>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</si>
  <si>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</si>
  <si>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</si>
  <si>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</si>
  <si>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</si>
  <si>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</si>
  <si>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</si>
  <si>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</si>
  <si>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</si>
  <si>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</si>
  <si>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</si>
  <si>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</si>
  <si>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</si>
  <si>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</si>
  <si>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</si>
  <si>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</si>
  <si>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</si>
  <si>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</si>
  <si>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</si>
  <si>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</si>
  <si>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</si>
  <si>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</si>
  <si>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</si>
  <si>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</si>
  <si>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</si>
  <si>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</si>
  <si>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</si>
  <si>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</si>
  <si>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</si>
  <si>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</si>
  <si>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</si>
  <si>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</si>
  <si>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</si>
  <si>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</si>
  <si>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</si>
  <si>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</si>
  <si>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</si>
  <si>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</si>
  <si>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</si>
  <si>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</si>
  <si>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</si>
  <si>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</si>
  <si>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</si>
  <si>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</si>
  <si>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</si>
  <si>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</si>
  <si>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</si>
  <si>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</si>
  <si>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</si>
  <si>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</si>
  <si>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</si>
  <si>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</si>
  <si>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</si>
  <si>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</si>
  <si>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</si>
  <si>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</si>
  <si>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</si>
  <si>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</si>
  <si>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</si>
  <si>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</si>
  <si>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</si>
  <si>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</si>
  <si>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</si>
  <si>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</si>
  <si>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</si>
  <si>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</si>
  <si>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</si>
  <si>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</si>
  <si>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</si>
  <si>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</si>
  <si>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</si>
  <si>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</si>
  <si>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</si>
  <si>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</si>
  <si>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</si>
  <si>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</si>
  <si>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</si>
  <si>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</si>
  <si>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</si>
  <si>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</si>
  <si>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</si>
  <si>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</si>
  <si>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</si>
  <si>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</si>
  <si>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</si>
  <si>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</si>
  <si>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</si>
  <si>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</si>
  <si>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</si>
  <si>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</si>
  <si>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</si>
  <si>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</si>
  <si>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</si>
  <si>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</si>
  <si>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</si>
  <si>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</si>
  <si>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</si>
  <si>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</si>
  <si>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</si>
  <si>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</si>
  <si>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</si>
  <si>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</si>
  <si>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</si>
  <si>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</si>
  <si>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</si>
  <si>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</si>
  <si>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</si>
  <si>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</si>
  <si>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</si>
  <si>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</si>
  <si>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</si>
  <si>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</si>
  <si>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</si>
  <si>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</si>
  <si>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</si>
  <si>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</si>
  <si>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</si>
  <si>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</si>
  <si>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</si>
  <si>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</si>
  <si>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</si>
  <si>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</si>
  <si>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</si>
  <si>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</si>
  <si>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</si>
  <si>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</si>
  <si>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</si>
  <si>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</si>
  <si>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</si>
  <si>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</si>
  <si>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</si>
  <si>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</si>
  <si>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</si>
  <si>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</si>
  <si>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</si>
  <si>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</si>
  <si>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</si>
  <si>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</si>
  <si>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</si>
  <si>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</si>
  <si>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</si>
  <si>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</si>
  <si>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</si>
  <si>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</si>
  <si>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</si>
  <si>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</si>
  <si>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</si>
  <si>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</si>
  <si>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</si>
  <si>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</si>
  <si>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</si>
  <si>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</si>
  <si>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</si>
  <si>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</si>
  <si>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</si>
  <si>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</si>
  <si>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</si>
  <si>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</si>
  <si>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</si>
  <si>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</si>
  <si>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</si>
  <si>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</si>
  <si>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</si>
  <si>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</si>
  <si>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</si>
  <si>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</si>
  <si>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</si>
  <si>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</si>
  <si>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</si>
  <si>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</si>
  <si>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</si>
  <si>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</si>
  <si>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</si>
  <si>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</si>
  <si>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</si>
  <si>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</si>
  <si>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</si>
  <si>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</si>
  <si>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</si>
  <si>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</si>
  <si>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</si>
  <si>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</si>
  <si>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</si>
  <si>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</si>
  <si>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</si>
  <si>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</si>
  <si>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</si>
  <si>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</si>
  <si>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</si>
  <si>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</si>
  <si>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</si>
  <si>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</si>
  <si>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</si>
  <si>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</si>
  <si>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</si>
  <si>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</si>
  <si>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</si>
  <si>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</si>
  <si>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</si>
  <si>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</si>
  <si>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</si>
  <si>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</si>
  <si>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</si>
  <si>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</si>
  <si>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</si>
  <si>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</si>
  <si>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</si>
  <si>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</si>
  <si>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</si>
  <si>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</si>
  <si>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</si>
  <si>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</si>
  <si>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</si>
  <si>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</si>
  <si>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</si>
  <si>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</si>
  <si>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</si>
  <si>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</si>
  <si>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</si>
  <si>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</si>
  <si>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</si>
  <si>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</si>
  <si>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</si>
  <si>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</si>
  <si>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</si>
  <si>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</si>
  <si>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</si>
  <si>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</si>
  <si>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</si>
  <si>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</si>
  <si>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</si>
  <si>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</si>
  <si>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</si>
  <si>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</si>
  <si>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</si>
  <si>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</si>
  <si>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</si>
  <si>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</si>
  <si>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</si>
  <si>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</si>
  <si>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</si>
  <si>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</si>
  <si>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</si>
  <si>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</si>
  <si>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</si>
  <si>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</si>
  <si>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</si>
  <si>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</si>
  <si>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</si>
  <si>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</si>
  <si>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</si>
  <si>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</si>
  <si>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</si>
  <si>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</si>
  <si>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</si>
  <si>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</si>
  <si>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</si>
  <si>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</si>
  <si>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</si>
  <si>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</si>
  <si>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</si>
  <si>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</si>
  <si>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</si>
  <si>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</si>
  <si>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</si>
  <si>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</si>
  <si>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</si>
  <si>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</si>
  <si>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</si>
  <si>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</si>
  <si>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</si>
  <si>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</si>
  <si>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</si>
  <si>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</si>
  <si>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</si>
  <si>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</si>
  <si>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</si>
  <si>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</si>
  <si>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</si>
  <si>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</si>
  <si>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</si>
  <si>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</si>
  <si>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</si>
  <si>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</si>
  <si>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</si>
  <si>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</si>
  <si>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</si>
  <si>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</si>
  <si>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</si>
  <si>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</si>
  <si>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</si>
  <si>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</si>
  <si>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</si>
  <si>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</si>
  <si>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</si>
  <si>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</si>
  <si>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</si>
  <si>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</si>
  <si>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</si>
  <si>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</si>
  <si>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</si>
  <si>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</si>
  <si>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</si>
  <si>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</si>
  <si>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</si>
  <si>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</si>
  <si>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</si>
  <si>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</si>
  <si>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</si>
  <si>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</si>
  <si>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</si>
  <si>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</si>
  <si>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</si>
  <si>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</si>
  <si>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</si>
  <si>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</si>
  <si>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</si>
  <si>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</si>
  <si>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</si>
  <si>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</si>
  <si>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</si>
  <si>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</si>
  <si>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</si>
  <si>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</si>
  <si>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</si>
  <si>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</si>
  <si>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</si>
  <si>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</si>
  <si>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</si>
  <si>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</si>
  <si>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</si>
  <si>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</si>
  <si>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</si>
  <si>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</si>
  <si>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</si>
  <si>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</si>
  <si>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</si>
  <si>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</si>
  <si>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</si>
  <si>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</si>
  <si>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</si>
  <si>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</si>
  <si>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</si>
  <si>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</si>
  <si>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</si>
  <si>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</si>
  <si>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</si>
  <si>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</si>
  <si>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</si>
  <si>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</si>
  <si>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</si>
  <si>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</si>
  <si>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</si>
  <si>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</si>
  <si>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</si>
  <si>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</si>
  <si>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</si>
  <si>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</si>
  <si>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</si>
  <si>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</si>
  <si>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</si>
  <si>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</si>
  <si>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</si>
  <si>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</si>
  <si>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</si>
  <si>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</si>
  <si>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</si>
  <si>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</si>
  <si>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</si>
  <si>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</si>
  <si>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</si>
  <si>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</si>
  <si>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</si>
  <si>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</si>
  <si>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</si>
  <si>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</si>
  <si>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</si>
  <si>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</si>
  <si>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</si>
  <si>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</si>
  <si>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</si>
  <si>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</si>
  <si>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</si>
  <si>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</si>
  <si>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</si>
  <si>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</si>
  <si>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</si>
  <si>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</si>
  <si>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</si>
  <si>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</si>
  <si>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</si>
  <si>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</si>
  <si>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</si>
  <si>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</si>
  <si>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</si>
  <si>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</si>
  <si>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</si>
  <si>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</si>
  <si>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</si>
  <si>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</si>
  <si>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</si>
  <si>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</si>
  <si>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</si>
  <si>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</si>
  <si>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</si>
  <si>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</si>
  <si>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</si>
  <si>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</si>
  <si>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</si>
  <si>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</si>
  <si>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</si>
  <si>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</si>
  <si>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</si>
  <si>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</si>
  <si>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</si>
  <si>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</si>
  <si>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</si>
  <si>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</si>
  <si>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</si>
  <si>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</si>
  <si>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</si>
  <si>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</si>
  <si>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</si>
  <si>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</si>
  <si>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</si>
  <si>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</si>
  <si>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</si>
  <si>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</si>
  <si>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</si>
  <si>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</si>
  <si>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</si>
  <si>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</si>
  <si>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</si>
  <si>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</si>
  <si>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</si>
  <si>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</si>
  <si>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</si>
  <si>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</si>
  <si>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</si>
  <si>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</si>
  <si>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</si>
  <si>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</si>
  <si>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</si>
  <si>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</si>
  <si>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</si>
  <si>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</si>
  <si>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</si>
  <si>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</si>
  <si>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</si>
  <si>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</si>
  <si>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</si>
  <si>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</si>
  <si>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</si>
  <si>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</si>
  <si>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</si>
  <si>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</si>
  <si>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</si>
  <si>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</si>
  <si>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</si>
  <si>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</si>
  <si>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</si>
  <si>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</si>
  <si>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</si>
  <si>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</si>
  <si>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</si>
  <si>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</si>
  <si>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</si>
  <si>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</si>
  <si>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</si>
  <si>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</si>
  <si>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</si>
  <si>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</si>
  <si>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</si>
  <si>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</si>
  <si>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</si>
  <si>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</si>
  <si>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</si>
  <si>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</si>
  <si>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</si>
  <si>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</si>
  <si>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</si>
  <si>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</si>
  <si>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</si>
  <si>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</si>
  <si>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</si>
  <si>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</si>
  <si>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</si>
  <si>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</si>
  <si>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</si>
  <si>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</si>
  <si>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</si>
  <si>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</si>
  <si>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</si>
  <si>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</si>
  <si>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</si>
  <si>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</si>
  <si>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</si>
  <si>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</si>
  <si>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</si>
  <si>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</si>
  <si>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</si>
  <si>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</si>
  <si>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</si>
  <si>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</si>
  <si>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</si>
  <si>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</si>
  <si>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</si>
  <si>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</si>
  <si>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</si>
  <si>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</si>
  <si>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</si>
  <si>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</si>
  <si>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</si>
  <si>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</si>
  <si>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</si>
  <si>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</si>
  <si>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</si>
  <si>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</si>
  <si>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</si>
  <si>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</si>
  <si>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</si>
  <si>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</si>
  <si>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</si>
  <si>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</si>
  <si>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</si>
  <si>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</si>
  <si>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</si>
  <si>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</si>
  <si>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</si>
  <si>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</si>
  <si>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</si>
  <si>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</si>
  <si>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</si>
  <si>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</si>
  <si>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</si>
  <si>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</si>
  <si>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</si>
  <si>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</si>
  <si>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</si>
  <si>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</si>
  <si>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</si>
  <si>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</si>
  <si>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</si>
  <si>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</si>
  <si>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</si>
  <si>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</si>
  <si>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</si>
  <si>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</si>
  <si>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</si>
  <si>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</si>
  <si>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</si>
  <si>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</si>
  <si>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</si>
  <si>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</si>
  <si>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</si>
  <si>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</si>
  <si>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</si>
  <si>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</si>
  <si>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</si>
  <si>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</si>
  <si>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</si>
  <si>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</si>
  <si>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</si>
  <si>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</si>
  <si>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</si>
  <si>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</si>
  <si>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</si>
  <si>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</si>
  <si>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</si>
  <si>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</si>
  <si>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</si>
  <si>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</si>
  <si>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</si>
  <si>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</si>
  <si>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</si>
  <si>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</si>
  <si>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</si>
  <si>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</si>
  <si>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</si>
  <si>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</si>
  <si>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</si>
  <si>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</si>
  <si>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</si>
  <si>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</si>
  <si>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</si>
  <si>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</si>
  <si>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</si>
  <si>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</si>
  <si>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</si>
  <si>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</si>
  <si>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</si>
  <si>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</si>
  <si>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</si>
  <si>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</si>
  <si>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</si>
  <si>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</si>
  <si>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</si>
  <si>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</si>
  <si>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</si>
  <si>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</si>
  <si>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</si>
  <si>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</si>
  <si>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</si>
  <si>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</si>
  <si>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</si>
  <si>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</si>
  <si>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</si>
  <si>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</si>
  <si>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</si>
  <si>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</si>
  <si>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</si>
  <si>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</si>
  <si>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</si>
  <si>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</si>
  <si>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</si>
  <si>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</si>
  <si>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</si>
  <si>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</si>
  <si>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</si>
  <si>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</si>
  <si>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</si>
  <si>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</si>
  <si>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</si>
  <si>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</si>
  <si>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</si>
  <si>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</si>
  <si>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</si>
  <si>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</si>
  <si>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</si>
  <si>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</si>
  <si>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</si>
  <si>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</si>
  <si>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</si>
  <si>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</si>
  <si>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</si>
  <si>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</si>
  <si>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</si>
  <si>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</si>
  <si>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</si>
  <si>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</si>
  <si>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</si>
  <si>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</si>
  <si>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</si>
  <si>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</si>
  <si>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</si>
  <si>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</si>
  <si>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</si>
  <si>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</si>
  <si>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</si>
  <si>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</si>
  <si>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</si>
  <si>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</si>
  <si>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</si>
  <si>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</si>
  <si>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</si>
  <si>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</si>
  <si>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</si>
  <si>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</si>
  <si>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</si>
  <si>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</si>
  <si>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</si>
  <si>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</si>
  <si>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</si>
  <si>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</si>
  <si>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</si>
  <si>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</si>
  <si>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</si>
  <si>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</si>
  <si>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</si>
  <si>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</si>
  <si>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</si>
  <si>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</si>
  <si>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</si>
  <si>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</si>
  <si>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</si>
  <si>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</si>
  <si>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</si>
  <si>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</si>
  <si>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</si>
  <si>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</si>
  <si>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</si>
  <si>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</si>
  <si>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</si>
  <si>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</si>
  <si>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</si>
  <si>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</si>
  <si>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</si>
  <si>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</si>
  <si>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</si>
  <si>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</si>
  <si>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</si>
  <si>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</si>
  <si>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</si>
  <si>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</si>
  <si>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</si>
  <si>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</si>
  <si>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</si>
  <si>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</si>
  <si>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</si>
  <si>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</si>
  <si>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</si>
  <si>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</si>
  <si>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</si>
  <si>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</si>
  <si>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</si>
  <si>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</si>
  <si>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</si>
  <si>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</si>
  <si>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</si>
  <si>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</si>
  <si>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</si>
  <si>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</si>
  <si>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</si>
  <si>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</si>
  <si>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</si>
  <si>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</si>
  <si>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</si>
  <si>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</si>
  <si>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</si>
  <si>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</si>
  <si>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</si>
  <si>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</si>
  <si>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</si>
  <si>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</si>
  <si>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</si>
  <si>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</si>
  <si>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</si>
  <si>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</si>
  <si>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</si>
  <si>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</si>
  <si>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</si>
  <si>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</si>
  <si>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</si>
  <si>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</si>
  <si>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</si>
  <si>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</si>
  <si>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</si>
  <si>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</si>
  <si>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</si>
  <si>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</si>
  <si>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</si>
  <si>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</si>
  <si>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</si>
  <si>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</si>
  <si>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</si>
  <si>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</si>
  <si>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</si>
  <si>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</si>
  <si>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</si>
  <si>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</si>
  <si>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</si>
  <si>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</si>
  <si>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</si>
  <si>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</si>
  <si>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</si>
  <si>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</si>
  <si>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</si>
  <si>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</si>
  <si>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</si>
  <si>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</si>
  <si>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</si>
  <si>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</si>
  <si>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</si>
  <si>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</si>
  <si>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</si>
  <si>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</si>
  <si>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</si>
  <si>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</si>
  <si>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</si>
  <si>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</si>
  <si>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</si>
  <si>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</si>
  <si>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</si>
  <si>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</si>
  <si>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</si>
  <si>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</si>
  <si>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</si>
  <si>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</si>
  <si>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</si>
  <si>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</si>
  <si>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</si>
  <si>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</si>
  <si>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</si>
  <si>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</si>
  <si>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</si>
  <si>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</si>
  <si>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</si>
  <si>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</si>
  <si>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</si>
  <si>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</si>
  <si>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</si>
  <si>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</si>
  <si>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</si>
  <si>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</si>
  <si>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</si>
  <si>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</si>
  <si>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</si>
  <si>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</si>
  <si>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</si>
  <si>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</si>
  <si>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</si>
  <si>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</si>
  <si>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</si>
  <si>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</si>
  <si>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</si>
  <si>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</si>
  <si>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</si>
  <si>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</si>
  <si>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</si>
  <si>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</si>
  <si>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</si>
  <si>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</si>
  <si>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</si>
  <si>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</si>
  <si>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</si>
  <si>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</si>
  <si>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</si>
  <si>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</si>
  <si>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</si>
  <si>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</si>
  <si>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</si>
  <si>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</si>
  <si>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</si>
  <si>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</si>
  <si>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</si>
  <si>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</si>
  <si>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</si>
  <si>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</si>
  <si>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</si>
  <si>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</si>
  <si>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</si>
  <si>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</si>
  <si>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</si>
  <si>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</si>
  <si>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</si>
  <si>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</si>
  <si>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</si>
  <si>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</si>
  <si>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</si>
  <si>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</si>
  <si>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</si>
  <si>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</si>
  <si>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</si>
  <si>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</si>
  <si>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</si>
  <si>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</si>
  <si>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</si>
  <si>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</si>
  <si>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</si>
  <si>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</si>
  <si>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</si>
  <si>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</si>
  <si>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</si>
  <si>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</si>
  <si>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</si>
  <si>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</si>
  <si>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</si>
  <si>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</si>
  <si>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</si>
  <si>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</si>
  <si>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</si>
  <si>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</si>
  <si>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</si>
  <si>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</si>
  <si>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</si>
  <si>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</si>
  <si>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</si>
  <si>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</si>
  <si>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</si>
  <si>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</si>
  <si>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</si>
  <si>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</si>
  <si>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</si>
  <si>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</si>
  <si>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</si>
  <si>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</si>
  <si>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</si>
  <si>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</si>
  <si>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</si>
  <si>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</si>
  <si>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</si>
  <si>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</si>
  <si>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</si>
  <si>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</si>
  <si>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</si>
  <si>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</si>
  <si>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</si>
  <si>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</si>
  <si>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</si>
  <si>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</si>
  <si>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</si>
  <si>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</si>
  <si>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</si>
  <si>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</si>
  <si>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</si>
  <si>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</si>
  <si>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</si>
  <si>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</si>
  <si>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</si>
  <si>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</si>
  <si>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</si>
  <si>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</si>
  <si>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</si>
  <si>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</si>
  <si>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</si>
  <si>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</si>
  <si>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</si>
  <si>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</si>
  <si>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</si>
  <si>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</si>
  <si>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</si>
  <si>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</si>
  <si>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</si>
  <si>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</si>
  <si>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</si>
  <si>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</si>
  <si>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</si>
  <si>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</si>
  <si>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</si>
  <si>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</si>
  <si>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</si>
  <si>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</si>
  <si>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</si>
  <si>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</si>
  <si>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</si>
  <si>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</si>
  <si>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</si>
  <si>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</si>
  <si>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</si>
  <si>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</si>
  <si>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</si>
  <si>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</si>
  <si>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</si>
  <si>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</si>
  <si>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</si>
  <si>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</si>
  <si>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</si>
  <si>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</si>
  <si>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</si>
  <si>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</si>
  <si>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</si>
  <si>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</si>
  <si>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</si>
  <si>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</si>
  <si>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</si>
  <si>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</si>
  <si>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</si>
  <si>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</si>
  <si>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</si>
  <si>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</si>
  <si>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</si>
  <si>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</si>
  <si>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</si>
  <si>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</si>
  <si>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</si>
  <si>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</si>
  <si>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</si>
  <si>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</si>
  <si>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</si>
  <si>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</si>
  <si>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</si>
  <si>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</si>
  <si>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</si>
  <si>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</si>
  <si>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</si>
  <si>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</si>
  <si>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</si>
  <si>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</si>
  <si>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</si>
  <si>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</si>
  <si>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</si>
  <si>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</si>
  <si>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</si>
  <si>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</si>
  <si>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</si>
  <si>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</si>
  <si>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</si>
  <si>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</si>
  <si>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</si>
  <si>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</si>
  <si>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</si>
  <si>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</si>
  <si>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</si>
  <si>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</si>
  <si>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</si>
  <si>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</si>
  <si>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</si>
  <si>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</si>
  <si>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</si>
  <si>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</si>
  <si>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</si>
  <si>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</si>
  <si>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</si>
  <si>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</si>
  <si>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</si>
  <si>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</si>
  <si>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</si>
  <si>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</si>
  <si>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</si>
  <si>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</si>
  <si>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</si>
  <si>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</si>
  <si>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</si>
  <si>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</si>
  <si>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</si>
  <si>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</si>
  <si>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</si>
  <si>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</si>
  <si>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</si>
  <si>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</si>
  <si>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</si>
  <si>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</si>
  <si>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</si>
  <si>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</si>
  <si>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</si>
  <si>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</si>
  <si>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</si>
  <si>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</si>
  <si>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</si>
  <si>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</si>
  <si>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</si>
  <si>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</si>
  <si>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</si>
  <si>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</si>
  <si>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</si>
  <si>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</si>
  <si>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</si>
  <si>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</si>
  <si>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</si>
  <si>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</si>
  <si>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</si>
  <si>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</si>
  <si>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</si>
  <si>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</si>
  <si>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</si>
  <si>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</si>
  <si>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</si>
  <si>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</si>
  <si>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</si>
  <si>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</si>
  <si>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</si>
  <si>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</si>
  <si>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</si>
  <si>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</si>
  <si>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</si>
  <si>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</si>
  <si>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</si>
  <si>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</si>
  <si>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</si>
  <si>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</si>
  <si>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</si>
  <si>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</si>
  <si>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</si>
  <si>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</si>
  <si>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</si>
  <si>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</si>
  <si>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</si>
  <si>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</si>
  <si>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</si>
  <si>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</si>
  <si>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</si>
  <si>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</si>
  <si>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</si>
  <si>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</si>
  <si>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</si>
  <si>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</si>
  <si>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</si>
  <si>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</si>
  <si>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</si>
  <si>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</si>
  <si>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</si>
  <si>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</si>
  <si>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</si>
  <si>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</si>
  <si>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</si>
  <si>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</si>
  <si>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</si>
  <si>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</si>
  <si>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</si>
  <si>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</si>
  <si>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</si>
  <si>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</si>
  <si>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</si>
  <si>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</si>
  <si>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</si>
  <si>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</si>
  <si>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</si>
  <si>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</si>
  <si>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</si>
  <si>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</si>
  <si>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</si>
  <si>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</si>
  <si>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</si>
  <si>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</si>
  <si>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</si>
  <si>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</si>
  <si>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</si>
  <si>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</si>
  <si>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</si>
  <si>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</si>
  <si>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</si>
  <si>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</si>
  <si>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</si>
  <si>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</si>
  <si>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</si>
  <si>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</si>
  <si>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</si>
  <si>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</si>
  <si>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</si>
  <si>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</si>
  <si>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</si>
  <si>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</si>
  <si>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</si>
  <si>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</si>
  <si>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</si>
  <si>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</si>
  <si>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</si>
  <si>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</si>
  <si>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</si>
  <si>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</si>
  <si>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</si>
  <si>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</si>
  <si>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</si>
  <si>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</si>
  <si>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</si>
  <si>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</si>
  <si>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</si>
  <si>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</si>
  <si>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</si>
  <si>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</si>
  <si>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</si>
  <si>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</si>
  <si>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</si>
  <si>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</si>
  <si>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</si>
  <si>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</si>
  <si>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</si>
  <si>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</si>
  <si>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</si>
  <si>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</si>
  <si>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</si>
  <si>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</si>
  <si>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</si>
  <si>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</si>
  <si>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</si>
  <si>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</si>
  <si>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</si>
  <si>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</si>
  <si>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</si>
  <si>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</si>
  <si>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</si>
  <si>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</si>
  <si>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</si>
  <si>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</si>
  <si>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</si>
  <si>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</si>
  <si>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</si>
  <si>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</si>
  <si>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</si>
  <si>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</si>
  <si>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</si>
  <si>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</si>
  <si>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</si>
  <si>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</si>
  <si>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</si>
  <si>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</si>
  <si>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</si>
  <si>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</si>
  <si>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</si>
  <si>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</si>
  <si>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</si>
  <si>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</si>
  <si>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</si>
  <si>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</si>
  <si>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</si>
  <si>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</si>
  <si>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</si>
  <si>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</si>
  <si>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</si>
  <si>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</si>
  <si>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</si>
  <si>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</si>
  <si>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</si>
  <si>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</si>
  <si>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</si>
  <si>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</si>
  <si>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</si>
  <si>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</si>
  <si>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</si>
  <si>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</si>
  <si>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</si>
  <si>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</si>
  <si>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</si>
  <si>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</si>
  <si>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</si>
  <si>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</si>
  <si>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</si>
  <si>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</si>
  <si>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</si>
  <si>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</si>
  <si>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</si>
  <si>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</si>
  <si>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</si>
  <si>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</si>
  <si>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</si>
  <si>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</si>
  <si>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</si>
  <si>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</si>
  <si>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</si>
  <si>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</si>
  <si>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</si>
  <si>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</si>
  <si>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</si>
  <si>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</si>
  <si>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</si>
  <si>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</si>
  <si>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</si>
  <si>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</si>
  <si>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</si>
  <si>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</si>
  <si>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</si>
  <si>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</si>
  <si>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</si>
  <si>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</si>
  <si>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</si>
  <si>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</si>
  <si>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</si>
  <si>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</si>
  <si>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</si>
  <si>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</si>
  <si>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</si>
  <si>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</si>
  <si>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</si>
  <si>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</si>
  <si>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</si>
  <si>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</si>
  <si>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</si>
  <si>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</si>
  <si>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</si>
  <si>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</si>
  <si>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</si>
  <si>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</si>
  <si>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</si>
  <si>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</si>
  <si>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</si>
  <si>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</si>
  <si>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</si>
  <si>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</si>
  <si>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</si>
  <si>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</si>
  <si>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</si>
  <si>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</si>
  <si>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</si>
  <si>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</si>
  <si>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</si>
  <si>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</si>
  <si>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</si>
  <si>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</si>
  <si>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</si>
  <si>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</si>
  <si>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</si>
  <si>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</si>
  <si>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</si>
  <si>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</si>
  <si>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</si>
  <si>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</si>
  <si>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</si>
  <si>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</si>
  <si>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</si>
  <si>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</si>
  <si>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</si>
  <si>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</si>
  <si>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</si>
  <si>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</si>
  <si>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</si>
  <si>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</si>
  <si>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</si>
  <si>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</si>
  <si>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</si>
  <si>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</si>
  <si>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</si>
  <si>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</si>
  <si>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</si>
  <si>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</si>
  <si>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</si>
  <si>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</si>
  <si>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</si>
  <si>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</si>
  <si>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</si>
  <si>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</si>
  <si>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</si>
  <si>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</si>
  <si>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</si>
  <si>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</si>
  <si>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</si>
  <si>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</si>
  <si>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</si>
  <si>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</si>
  <si>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</si>
  <si>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</si>
  <si>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</si>
  <si>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</si>
  <si>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</si>
  <si>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</si>
  <si>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</si>
  <si>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</si>
  <si>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</si>
  <si>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</si>
  <si>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</si>
  <si>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</si>
  <si>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</si>
  <si>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</si>
  <si>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</si>
  <si>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</si>
  <si>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</si>
  <si>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</si>
  <si>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</si>
  <si>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</si>
  <si>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</si>
  <si>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</si>
  <si>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</si>
  <si>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</si>
  <si>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</si>
  <si>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</si>
  <si>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</si>
  <si>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</si>
  <si>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</si>
  <si>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</si>
  <si>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</si>
  <si>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</si>
  <si>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</si>
  <si>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</si>
  <si>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</si>
  <si>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</si>
  <si>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</si>
  <si>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</si>
  <si>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</si>
  <si>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</si>
  <si>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</si>
  <si>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</si>
  <si>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</si>
  <si>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</si>
  <si>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</si>
  <si>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</si>
  <si>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</si>
  <si>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</si>
  <si>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</si>
  <si>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</si>
  <si>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</si>
  <si>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</si>
  <si>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</si>
  <si>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</si>
  <si>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</si>
  <si>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</si>
  <si>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</si>
  <si>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</si>
  <si>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</si>
  <si>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</si>
  <si>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</si>
  <si>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</si>
  <si>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</si>
  <si>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</si>
  <si>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</si>
  <si>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</si>
  <si>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</si>
  <si>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</si>
  <si>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</si>
  <si>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</si>
  <si>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</si>
  <si>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</si>
  <si>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</si>
  <si>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</si>
  <si>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</si>
  <si>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</si>
  <si>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</si>
  <si>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</si>
  <si>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</si>
  <si>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</si>
  <si>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</si>
  <si>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</si>
  <si>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</si>
  <si>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</si>
  <si>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</si>
  <si>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</si>
  <si>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</si>
  <si>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</si>
  <si>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</si>
  <si>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</si>
  <si>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</si>
  <si>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</si>
  <si>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</si>
  <si>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</si>
  <si>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</si>
  <si>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</si>
  <si>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</si>
  <si>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</si>
  <si>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</si>
  <si>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</si>
  <si>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</si>
  <si>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</si>
  <si>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</si>
  <si>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</si>
  <si>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</si>
  <si>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</si>
  <si>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</si>
  <si>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</si>
  <si>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</si>
  <si>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</si>
  <si>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</si>
  <si>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</si>
  <si>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</si>
  <si>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</si>
  <si>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</si>
  <si>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</si>
  <si>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</si>
  <si>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</si>
  <si>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</si>
  <si>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</si>
  <si>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</si>
  <si>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</si>
  <si>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</si>
  <si>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</si>
  <si>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</si>
  <si>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</si>
  <si>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</si>
  <si>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</si>
  <si>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</si>
  <si>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</si>
  <si>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</si>
  <si>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</si>
  <si>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</si>
  <si>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</si>
  <si>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</si>
  <si>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</si>
  <si>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</si>
  <si>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</si>
  <si>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</si>
  <si>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</si>
  <si>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</si>
  <si>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</si>
  <si>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</si>
  <si>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</si>
  <si>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</si>
  <si>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</si>
  <si>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</si>
  <si>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</si>
  <si>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</si>
  <si>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</si>
  <si>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</si>
  <si>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</si>
  <si>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</si>
  <si>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</si>
  <si>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</si>
  <si>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</si>
  <si>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</si>
  <si>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</si>
  <si>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</si>
  <si>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</si>
  <si>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</si>
  <si>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</si>
  <si>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</si>
  <si>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</si>
  <si>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</si>
  <si>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</si>
  <si>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</si>
  <si>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</si>
  <si>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</si>
  <si>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</si>
  <si>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</si>
  <si>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</si>
  <si>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</si>
  <si>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</si>
  <si>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</si>
  <si>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</si>
  <si>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</si>
  <si>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</si>
  <si>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</si>
  <si>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</si>
  <si>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</si>
  <si>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</si>
  <si>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</si>
  <si>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</si>
  <si>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</si>
  <si>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</si>
  <si>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</si>
  <si>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</si>
  <si>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</si>
  <si>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</si>
  <si>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</si>
  <si>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</si>
  <si>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</si>
  <si>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</si>
  <si>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</si>
  <si>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</si>
  <si>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</si>
  <si>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</si>
  <si>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</si>
  <si>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</si>
  <si>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</si>
  <si>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</si>
  <si>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</si>
  <si>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</si>
  <si>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</si>
  <si>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</si>
  <si>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</si>
  <si>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</si>
  <si>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</si>
  <si>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</si>
  <si>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</si>
  <si>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</si>
  <si>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</si>
  <si>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</si>
  <si>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</si>
  <si>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</si>
  <si>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</si>
  <si>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</si>
  <si>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</si>
  <si>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</si>
  <si>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</si>
  <si>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</si>
  <si>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</si>
  <si>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</si>
  <si>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</si>
  <si>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</si>
  <si>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</si>
  <si>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</si>
  <si>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</si>
  <si>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</si>
  <si>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</si>
  <si>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</si>
  <si>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</si>
  <si>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</si>
  <si>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</si>
  <si>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</si>
  <si>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</si>
  <si>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</si>
  <si>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</si>
  <si>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</si>
  <si>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</si>
  <si>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</si>
  <si>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</si>
  <si>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</si>
  <si>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</si>
  <si>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</si>
  <si>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</si>
  <si>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</si>
  <si>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</si>
  <si>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</si>
  <si>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</si>
  <si>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</si>
  <si>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</si>
  <si>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</si>
  <si>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</si>
  <si>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</si>
  <si>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</si>
  <si>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</si>
  <si>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</si>
  <si>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</si>
  <si>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</si>
  <si>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</si>
  <si>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</si>
  <si>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</si>
  <si>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</si>
  <si>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</si>
  <si>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</si>
  <si>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</si>
  <si>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</si>
  <si>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</si>
  <si>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</si>
  <si>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</si>
  <si>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</si>
  <si>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</si>
  <si>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</si>
  <si>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</si>
  <si>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</si>
  <si>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</si>
  <si>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</si>
  <si>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</si>
  <si>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</si>
  <si>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</si>
  <si>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</si>
  <si>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</si>
  <si>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</si>
  <si>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</si>
  <si>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</si>
  <si>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</si>
  <si>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</si>
  <si>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</si>
  <si>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</si>
  <si>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</si>
  <si>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</si>
  <si>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</si>
  <si>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</si>
  <si>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</si>
  <si>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</si>
  <si>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</si>
  <si>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</si>
  <si>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</si>
  <si>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</si>
  <si>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</si>
  <si>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</si>
  <si>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</si>
  <si>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</si>
  <si>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</si>
  <si>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</si>
  <si>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</si>
  <si>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</si>
  <si>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</si>
  <si>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</si>
  <si>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</si>
  <si>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</si>
  <si>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</si>
  <si>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</si>
  <si>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</si>
  <si>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</si>
  <si>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</si>
  <si>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</si>
  <si>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</si>
  <si>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</si>
  <si>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</si>
  <si>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</si>
  <si>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</si>
  <si>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</si>
  <si>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</si>
  <si>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</si>
  <si>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</si>
  <si>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</si>
  <si>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</si>
  <si>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</si>
  <si>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</si>
  <si>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</si>
  <si>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</si>
  <si>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</si>
  <si>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</si>
  <si>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</si>
  <si>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</si>
  <si>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</si>
  <si>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</si>
  <si>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</si>
  <si>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</si>
  <si>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</si>
  <si>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</si>
  <si>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</si>
  <si>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</si>
  <si>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</si>
  <si>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</si>
  <si>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</si>
  <si>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</si>
  <si>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</si>
  <si>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</si>
  <si>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</si>
  <si>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</si>
  <si>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</si>
  <si>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</si>
  <si>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</si>
  <si>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</si>
  <si>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</si>
  <si>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</si>
  <si>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</si>
  <si>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</si>
  <si>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</si>
  <si>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</si>
  <si>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</si>
  <si>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</si>
  <si>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</si>
  <si>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</si>
  <si>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</si>
  <si>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</si>
  <si>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</si>
  <si>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</si>
  <si>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</si>
  <si>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</si>
  <si>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</si>
  <si>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</si>
  <si>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</si>
  <si>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</si>
  <si>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</si>
  <si>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</si>
  <si>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</si>
  <si>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</si>
  <si>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</si>
  <si>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</si>
  <si>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</si>
  <si>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</si>
  <si>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</si>
  <si>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</si>
  <si>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</si>
  <si>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</si>
  <si>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</si>
  <si>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</si>
  <si>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</si>
  <si>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</si>
  <si>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</si>
  <si>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</si>
  <si>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</si>
  <si>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</si>
  <si>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</si>
  <si>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</si>
  <si>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</si>
  <si>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</si>
  <si>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</si>
  <si>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</si>
  <si>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</si>
  <si>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</si>
  <si>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</si>
  <si>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</si>
  <si>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</si>
  <si>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</si>
  <si>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</si>
  <si>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</si>
  <si>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</si>
  <si>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</si>
  <si>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</si>
  <si>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</si>
  <si>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</si>
  <si>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</si>
  <si>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</si>
  <si>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</si>
  <si>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</si>
  <si>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</si>
  <si>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</si>
  <si>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</si>
  <si>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</si>
  <si>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</si>
  <si>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</si>
  <si>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</si>
  <si>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</si>
  <si>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</si>
  <si>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</si>
  <si>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</si>
  <si>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</si>
  <si>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</si>
  <si>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</si>
  <si>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</si>
  <si>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</si>
  <si>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</si>
  <si>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</si>
  <si>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</si>
  <si>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</si>
  <si>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</si>
  <si>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</si>
  <si>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</si>
  <si>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</si>
  <si>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</si>
  <si>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</si>
  <si>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</si>
  <si>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</si>
  <si>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</si>
  <si>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</si>
  <si>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</si>
  <si>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</si>
  <si>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</si>
  <si>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</si>
  <si>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</si>
  <si>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</si>
  <si>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</si>
  <si>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</si>
  <si>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</si>
  <si>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</si>
  <si>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</si>
  <si>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</si>
  <si>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</si>
  <si>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</si>
  <si>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</si>
  <si>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</si>
  <si>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</si>
  <si>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</si>
  <si>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</si>
  <si>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</si>
  <si>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</si>
  <si>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</si>
  <si>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</si>
  <si>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</si>
  <si>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</si>
  <si>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</si>
  <si>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</si>
  <si>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</si>
  <si>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</si>
  <si>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</si>
  <si>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</si>
  <si>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</si>
  <si>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</si>
  <si>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</si>
  <si>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</si>
  <si>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</si>
  <si>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</si>
  <si>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</si>
  <si>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</si>
  <si>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</si>
  <si>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</si>
  <si>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</si>
  <si>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</si>
  <si>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</si>
  <si>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</si>
  <si>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</si>
  <si>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</si>
  <si>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</si>
  <si>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</si>
  <si>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</si>
  <si>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</si>
  <si>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</si>
  <si>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</si>
  <si>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</si>
  <si>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</si>
  <si>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</si>
  <si>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</si>
  <si>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</si>
  <si>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</si>
  <si>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</si>
  <si>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</si>
  <si>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</si>
  <si>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</si>
  <si>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</si>
  <si>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</si>
  <si>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</si>
  <si>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</si>
  <si>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</si>
  <si>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</si>
  <si>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</si>
  <si>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</si>
  <si>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</si>
  <si>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</si>
  <si>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</si>
  <si>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</si>
  <si>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</si>
  <si>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</si>
  <si>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</si>
  <si>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</si>
  <si>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</si>
  <si>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</si>
  <si>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</si>
  <si>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</si>
  <si>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</si>
  <si>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</si>
  <si>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</si>
  <si>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</si>
  <si>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</si>
  <si>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</si>
  <si>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</si>
  <si>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</si>
  <si>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</si>
  <si>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</si>
  <si>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</si>
  <si>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</si>
  <si>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</si>
  <si>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</si>
  <si>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</si>
  <si>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</si>
  <si>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</si>
  <si>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</si>
  <si>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</si>
  <si>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</si>
  <si>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</si>
  <si>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</si>
  <si>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</si>
  <si>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</si>
  <si>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</si>
  <si>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</si>
  <si>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</si>
  <si>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</si>
  <si>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</si>
  <si>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</si>
  <si>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</si>
  <si>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</si>
  <si>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</si>
  <si>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</si>
  <si>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</si>
  <si>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</si>
  <si>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</si>
  <si>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</si>
  <si>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</si>
  <si>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</si>
  <si>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</si>
  <si>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</si>
  <si>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</si>
  <si>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</si>
  <si>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</si>
  <si>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</si>
  <si>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</si>
  <si>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</si>
  <si>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</si>
  <si>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</si>
  <si>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</si>
  <si>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</si>
  <si>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</si>
  <si>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</si>
  <si>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</si>
  <si>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</si>
  <si>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</si>
  <si>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</si>
  <si>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</si>
  <si>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</si>
  <si>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</si>
  <si>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</si>
  <si>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</si>
  <si>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</si>
  <si>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</si>
  <si>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</si>
  <si>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</si>
  <si>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</si>
  <si>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</si>
  <si>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</si>
  <si>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</si>
  <si>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</si>
  <si>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</si>
  <si>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</si>
  <si>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</si>
  <si>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</si>
  <si>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</si>
  <si>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</si>
  <si>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</si>
  <si>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</si>
  <si>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</si>
  <si>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</si>
  <si>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</si>
  <si>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</si>
  <si>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</si>
  <si>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</si>
  <si>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</si>
  <si>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</si>
  <si>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</si>
  <si>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</si>
  <si>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</si>
  <si>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</si>
  <si>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</si>
  <si>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</si>
  <si>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</si>
  <si>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</si>
  <si>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</si>
  <si>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</si>
  <si>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</si>
  <si>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</si>
  <si>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</si>
  <si>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</si>
  <si>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</si>
  <si>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</si>
  <si>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</si>
  <si>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</si>
  <si>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</si>
  <si>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</si>
  <si>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</si>
  <si>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</si>
  <si>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</si>
  <si>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</si>
  <si>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</si>
  <si>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</si>
  <si>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</si>
  <si>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</si>
  <si>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</si>
  <si>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</si>
  <si>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</si>
  <si>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</si>
  <si>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</si>
  <si>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</si>
  <si>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</si>
  <si>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</si>
  <si>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</si>
  <si>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</si>
  <si>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</si>
  <si>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</si>
  <si>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</si>
  <si>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</si>
  <si>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</si>
  <si>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</si>
  <si>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</si>
  <si>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</si>
  <si>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</si>
  <si>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</si>
  <si>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</si>
  <si>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</si>
  <si>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</si>
  <si>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</si>
  <si>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</si>
  <si>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</si>
  <si>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</si>
  <si>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</si>
  <si>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</si>
  <si>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</si>
  <si>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</si>
  <si>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</si>
  <si>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</si>
  <si>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</si>
  <si>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</si>
  <si>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</si>
  <si>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</si>
  <si>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</si>
  <si>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</si>
  <si>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</si>
  <si>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</si>
  <si>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</si>
  <si>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</si>
  <si>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</si>
  <si>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</si>
  <si>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</si>
  <si>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</si>
  <si>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</si>
  <si>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</si>
  <si>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</si>
  <si>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</si>
  <si>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</si>
  <si>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</si>
  <si>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</si>
  <si>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</si>
  <si>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</si>
  <si>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</si>
  <si>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</si>
  <si>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</si>
  <si>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</si>
  <si>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</si>
  <si>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</si>
  <si>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</si>
  <si>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</si>
  <si>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</si>
  <si>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</si>
  <si>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</si>
  <si>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</si>
  <si>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</si>
  <si>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</si>
  <si>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</si>
  <si>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</si>
  <si>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</si>
  <si>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</si>
  <si>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</si>
  <si>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</si>
  <si>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</si>
  <si>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</si>
  <si>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</si>
  <si>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</si>
  <si>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</si>
  <si>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</si>
  <si>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</si>
  <si>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</si>
  <si>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</si>
  <si>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</si>
  <si>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</si>
  <si>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</si>
  <si>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</si>
  <si>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</si>
  <si>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</si>
  <si>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</si>
  <si>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</si>
  <si>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</si>
  <si>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</si>
  <si>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</si>
  <si>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</si>
  <si>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</si>
  <si>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</si>
  <si>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</si>
  <si>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</si>
  <si>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</si>
  <si>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</si>
  <si>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</si>
  <si>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</si>
  <si>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</si>
  <si>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</si>
  <si>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</si>
  <si>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</si>
  <si>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</si>
  <si>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</si>
  <si>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</si>
  <si>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</si>
  <si>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</si>
  <si>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</si>
  <si>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</si>
  <si>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</si>
  <si>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</si>
  <si>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</si>
  <si>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</si>
  <si>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</si>
  <si>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</si>
  <si>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</si>
  <si>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</si>
  <si>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</si>
  <si>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</si>
  <si>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</si>
  <si>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</si>
  <si>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</si>
  <si>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</si>
  <si>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</si>
  <si>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</si>
  <si>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</si>
  <si>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</si>
  <si>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</si>
  <si>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</si>
  <si>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</si>
  <si>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</si>
  <si>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</si>
  <si>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</si>
  <si>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</si>
  <si>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</si>
  <si>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</si>
  <si>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</si>
  <si>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</si>
  <si>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</si>
  <si>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</si>
  <si>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</si>
  <si>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</si>
  <si>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</si>
  <si>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</si>
  <si>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</si>
  <si>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</si>
  <si>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</si>
  <si>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</si>
  <si>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</si>
  <si>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</si>
  <si>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</si>
  <si>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</si>
  <si>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</si>
  <si>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</si>
  <si>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</si>
  <si>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</si>
  <si>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</si>
  <si>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</si>
  <si>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</si>
  <si>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</si>
  <si>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</si>
  <si>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</si>
  <si>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</si>
  <si>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</si>
  <si>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</si>
  <si>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</si>
  <si>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</si>
  <si>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</si>
  <si>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</si>
  <si>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</si>
  <si>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</si>
  <si>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</si>
  <si>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</si>
  <si>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</si>
  <si>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</si>
  <si>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</si>
  <si>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</si>
  <si>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</si>
  <si>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</si>
  <si>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</si>
  <si>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</si>
  <si>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</si>
  <si>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</si>
  <si>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</si>
  <si>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</si>
  <si>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</si>
  <si>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</si>
  <si>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</si>
  <si>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</si>
  <si>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</si>
  <si>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</si>
  <si>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</si>
  <si>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</si>
  <si>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</si>
  <si>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</si>
  <si>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</si>
  <si>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</si>
  <si>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</si>
  <si>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</si>
  <si>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</si>
  <si>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</si>
  <si>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</si>
  <si>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</si>
  <si>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</si>
  <si>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</si>
  <si>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</si>
  <si>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</si>
  <si>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</si>
  <si>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</si>
  <si>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</si>
  <si>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</si>
  <si>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</si>
  <si>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</si>
  <si>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</si>
  <si>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</si>
  <si>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</si>
  <si>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</si>
  <si>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</si>
  <si>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</si>
  <si>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</si>
  <si>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</si>
  <si>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</si>
  <si>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</si>
  <si>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</si>
  <si>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</si>
  <si>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</si>
  <si>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</si>
  <si>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</si>
  <si>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</si>
  <si>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</si>
  <si>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</si>
  <si>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</si>
  <si>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</si>
  <si>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</si>
  <si>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</si>
  <si>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</si>
  <si>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</si>
  <si>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</si>
  <si>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</si>
  <si>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</si>
  <si>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</si>
  <si>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</si>
  <si>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</si>
  <si>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</si>
  <si>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</si>
  <si>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</si>
  <si>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</si>
  <si>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</si>
  <si>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</si>
  <si>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</si>
  <si>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</si>
  <si>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</si>
  <si>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</si>
  <si>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</si>
  <si>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</si>
  <si>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</si>
  <si>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</si>
  <si>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</si>
  <si>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</si>
  <si>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</si>
  <si>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</si>
  <si>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</si>
  <si>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</si>
  <si>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</si>
  <si>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</si>
  <si>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</si>
  <si>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</si>
  <si>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</si>
  <si>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</si>
  <si>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</si>
  <si>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</si>
  <si>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</si>
  <si>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</si>
  <si>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</si>
  <si>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</si>
  <si>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</si>
  <si>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</si>
  <si>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</si>
  <si>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</si>
  <si>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</si>
  <si>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</si>
  <si>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</si>
  <si>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</si>
  <si>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</si>
  <si>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</si>
  <si>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</si>
  <si>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</si>
  <si>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</si>
  <si>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</si>
  <si>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</si>
  <si>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</si>
  <si>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</si>
  <si>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</si>
  <si>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</si>
  <si>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</si>
  <si>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</si>
  <si>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</si>
  <si>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</si>
  <si>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</si>
  <si>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</si>
  <si>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</si>
  <si>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</si>
  <si>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</si>
  <si>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</si>
  <si>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</si>
  <si>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</si>
  <si>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</si>
  <si>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</si>
  <si>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</si>
  <si>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</si>
  <si>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</si>
  <si>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</si>
  <si>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</si>
  <si>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</si>
  <si>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</si>
  <si>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</si>
  <si>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</si>
  <si>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</si>
  <si>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</si>
  <si>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</si>
  <si>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</si>
  <si>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</si>
  <si>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</si>
  <si>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</si>
  <si>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</si>
  <si>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</si>
  <si>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</si>
  <si>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</si>
  <si>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</si>
  <si>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</si>
  <si>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</si>
  <si>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</si>
  <si>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</si>
  <si>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</si>
  <si>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</si>
  <si>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</si>
  <si>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</si>
  <si>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</si>
  <si>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</si>
  <si>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</si>
  <si>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</si>
  <si>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</si>
  <si>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</si>
  <si>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</si>
  <si>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</si>
  <si>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</si>
  <si>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</si>
  <si>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</si>
  <si>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</si>
  <si>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</si>
  <si>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</si>
  <si>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</si>
  <si>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</si>
  <si>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</si>
  <si>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</si>
  <si>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</si>
  <si>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</si>
  <si>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</si>
  <si>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</si>
  <si>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</si>
  <si>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</si>
  <si>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</si>
  <si>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</si>
  <si>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</si>
  <si>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</si>
  <si>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</si>
  <si>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</si>
  <si>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</si>
  <si>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</si>
  <si>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</si>
  <si>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</si>
  <si>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</si>
  <si>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</si>
  <si>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</si>
  <si>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</si>
  <si>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</si>
  <si>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</si>
  <si>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</si>
  <si>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</si>
  <si>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</si>
  <si>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</si>
  <si>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</si>
  <si>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</si>
  <si>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</si>
  <si>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</si>
  <si>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</si>
  <si>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</si>
  <si>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</si>
  <si>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</si>
  <si>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</si>
  <si>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</si>
  <si>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</si>
  <si>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</si>
  <si>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</si>
  <si>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</si>
  <si>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</si>
  <si>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</si>
  <si>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</si>
  <si>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</si>
  <si>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</si>
  <si>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</si>
  <si>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</si>
  <si>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</si>
  <si>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</si>
  <si>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</si>
  <si>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</si>
  <si>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</si>
  <si>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</si>
  <si>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</si>
  <si>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</si>
  <si>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</si>
  <si>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</si>
  <si>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</si>
  <si>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</si>
  <si>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</si>
  <si>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</si>
  <si>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</si>
  <si>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</si>
  <si>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</si>
  <si>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</si>
  <si>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</si>
  <si>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</si>
  <si>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</si>
  <si>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</si>
  <si>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</si>
  <si>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</si>
  <si>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</si>
  <si>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</si>
  <si>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</si>
  <si>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</si>
  <si>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</si>
  <si>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</si>
  <si>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</si>
  <si>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</si>
  <si>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</si>
  <si>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</si>
  <si>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</si>
  <si>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</si>
  <si>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</si>
  <si>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</si>
  <si>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</si>
  <si>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</si>
  <si>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</si>
  <si>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</si>
  <si>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</si>
  <si>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</si>
  <si>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</si>
  <si>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</si>
  <si>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</si>
  <si>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</si>
  <si>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</si>
  <si>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</si>
  <si>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</si>
  <si>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</si>
  <si>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</si>
  <si>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</si>
  <si>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</si>
  <si>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</si>
  <si>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</si>
  <si>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</si>
  <si>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</si>
  <si>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</si>
  <si>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</si>
  <si>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</si>
  <si>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</si>
  <si>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</si>
  <si>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</si>
  <si>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</si>
  <si>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</si>
  <si>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</si>
  <si>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</si>
  <si>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</si>
  <si>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</si>
  <si>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</si>
  <si>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</si>
  <si>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</si>
  <si>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</si>
  <si>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</si>
  <si>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</si>
  <si>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</si>
  <si>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</si>
  <si>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</si>
  <si>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</si>
  <si>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</si>
  <si>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</si>
  <si>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</si>
  <si>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</si>
  <si>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</si>
  <si>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</si>
  <si>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</si>
  <si>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</si>
  <si>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</si>
  <si>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</si>
  <si>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</si>
  <si>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</si>
  <si>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</si>
  <si>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</si>
  <si>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</si>
  <si>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</si>
  <si>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</si>
  <si>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</si>
  <si>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</si>
  <si>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</si>
  <si>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</si>
  <si>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</si>
  <si>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</si>
  <si>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</si>
  <si>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</si>
  <si>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</si>
  <si>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</si>
  <si>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</si>
  <si>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</si>
  <si>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</si>
  <si>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</si>
  <si>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</si>
  <si>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</si>
  <si>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</si>
  <si>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</si>
  <si>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</si>
  <si>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</si>
  <si>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</si>
  <si>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</si>
  <si>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</si>
  <si>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</si>
  <si>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</si>
  <si>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</si>
  <si>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</si>
  <si>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</si>
  <si>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</si>
  <si>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</si>
  <si>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</si>
  <si>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</si>
  <si>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</si>
  <si>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</si>
  <si>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</si>
  <si>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</si>
  <si>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</si>
  <si>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</si>
  <si>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</si>
  <si>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</si>
  <si>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</si>
  <si>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</si>
  <si>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</si>
  <si>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</si>
  <si>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</si>
  <si>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</si>
  <si>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</si>
  <si>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</si>
  <si>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</si>
  <si>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</si>
  <si>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</si>
  <si>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</si>
  <si>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</si>
  <si>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</si>
  <si>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</si>
  <si>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</si>
  <si>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</si>
  <si>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</si>
  <si>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</si>
  <si>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</si>
  <si>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</si>
  <si>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</si>
  <si>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</si>
  <si>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</si>
  <si>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</si>
  <si>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</si>
  <si>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</si>
  <si>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</si>
  <si>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</si>
  <si>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</si>
  <si>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</si>
  <si>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</si>
  <si>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</si>
  <si>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</si>
  <si>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</si>
  <si>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</si>
  <si>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</si>
  <si>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</si>
  <si>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</si>
  <si>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</si>
  <si>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</si>
  <si>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</si>
  <si>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</si>
  <si>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</si>
  <si>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</si>
  <si>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</si>
  <si>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</si>
  <si>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</si>
  <si>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</si>
  <si>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</si>
  <si>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</si>
  <si>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</si>
  <si>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</si>
  <si>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</si>
  <si>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</si>
  <si>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</si>
  <si>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</si>
  <si>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</si>
  <si>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</si>
  <si>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</si>
  <si>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</si>
  <si>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</si>
  <si>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</si>
  <si>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</si>
  <si>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</si>
  <si>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</si>
  <si>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</si>
  <si>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</si>
  <si>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</si>
  <si>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</si>
  <si>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</si>
  <si>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</si>
  <si>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</si>
  <si>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</si>
  <si>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</si>
  <si>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</si>
  <si>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</si>
  <si>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</si>
  <si>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</si>
  <si>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</si>
  <si>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</si>
  <si>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</si>
  <si>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</si>
  <si>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</si>
  <si>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</si>
  <si>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</si>
  <si>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</si>
  <si>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</si>
  <si>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</si>
  <si>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</si>
  <si>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</si>
  <si>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</si>
  <si>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</si>
  <si>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</si>
  <si>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</si>
  <si>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</si>
  <si>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</si>
  <si>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</si>
  <si>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</si>
  <si>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</si>
  <si>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</si>
  <si>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</si>
  <si>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</si>
  <si>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</si>
  <si>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</si>
  <si>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</si>
  <si>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</si>
  <si>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</si>
  <si>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</si>
  <si>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</si>
  <si>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</si>
  <si>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</si>
  <si>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</si>
  <si>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</si>
  <si>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</si>
  <si>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</si>
  <si>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</si>
  <si>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</si>
  <si>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</si>
  <si>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</si>
  <si>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</si>
  <si>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</si>
  <si>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</si>
  <si>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</si>
  <si>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</si>
  <si>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</si>
  <si>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</si>
  <si>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</si>
  <si>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</si>
  <si>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</si>
  <si>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</si>
  <si>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</si>
  <si>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</si>
  <si>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</si>
  <si>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</si>
  <si>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</si>
  <si>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</si>
  <si>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</si>
  <si>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</si>
  <si>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</si>
  <si>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</si>
  <si>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</si>
  <si>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</si>
  <si>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</si>
  <si>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</si>
  <si>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</si>
  <si>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</si>
  <si>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</si>
  <si>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</si>
  <si>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</si>
  <si>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</si>
  <si>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</si>
  <si>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</si>
  <si>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</si>
  <si>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</si>
  <si>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</si>
  <si>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</si>
  <si>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</si>
  <si>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</si>
  <si>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</si>
  <si>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</si>
  <si>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</si>
  <si>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</si>
  <si>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</si>
  <si>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</si>
  <si>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</si>
  <si>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</si>
  <si>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</si>
  <si>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</si>
  <si>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</si>
  <si>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</si>
  <si>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</si>
  <si>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</si>
  <si>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</si>
  <si>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</si>
  <si>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</si>
  <si>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</si>
  <si>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</si>
  <si>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</si>
  <si>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</si>
  <si>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</si>
  <si>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</si>
  <si>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</si>
  <si>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</si>
  <si>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</si>
  <si>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</si>
  <si>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</si>
  <si>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</si>
  <si>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</si>
  <si>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</si>
  <si>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</si>
  <si>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</si>
  <si>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</si>
  <si>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</si>
  <si>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</si>
  <si>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</si>
  <si>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</si>
  <si>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</si>
  <si>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</si>
  <si>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</si>
  <si>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</si>
  <si>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</si>
  <si>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</si>
  <si>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</si>
  <si>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</si>
  <si>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</si>
  <si>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</si>
  <si>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</si>
  <si>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</si>
  <si>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</si>
  <si>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</si>
  <si>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</si>
  <si>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</si>
  <si>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</si>
  <si>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</si>
  <si>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</si>
  <si>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</si>
  <si>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</si>
  <si>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</si>
  <si>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</si>
  <si>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</si>
  <si>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</si>
  <si>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</si>
  <si>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</si>
  <si>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</si>
  <si>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</si>
  <si>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</si>
  <si>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</si>
  <si>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</si>
  <si>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</si>
  <si>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</si>
  <si>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</si>
  <si>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</si>
  <si>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</si>
  <si>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</si>
  <si>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</si>
  <si>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</si>
  <si>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</si>
  <si>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</si>
  <si>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</si>
  <si>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</si>
  <si>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</si>
  <si>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</si>
  <si>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</si>
  <si>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</si>
  <si>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</si>
  <si>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</si>
  <si>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</si>
  <si>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</si>
  <si>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</si>
  <si>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</si>
  <si>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</si>
  <si>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</si>
  <si>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</si>
  <si>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</si>
  <si>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</si>
  <si>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</si>
  <si>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</si>
  <si>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</si>
  <si>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</si>
  <si>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</si>
  <si>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</si>
  <si>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</si>
  <si>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</si>
  <si>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</si>
  <si>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</si>
  <si>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</si>
  <si>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</si>
  <si>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</si>
  <si>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</si>
  <si>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</si>
  <si>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</si>
  <si>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</si>
  <si>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</si>
  <si>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</si>
  <si>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</si>
  <si>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</si>
  <si>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</si>
  <si>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</si>
  <si>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</si>
  <si>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</si>
  <si>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</si>
  <si>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</si>
  <si>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</si>
  <si>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</si>
  <si>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</si>
  <si>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</si>
  <si>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</si>
  <si>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</si>
  <si>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</si>
  <si>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</si>
  <si>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</si>
  <si>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</si>
  <si>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</si>
  <si>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</si>
  <si>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</si>
  <si>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</si>
  <si>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</si>
  <si>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</si>
  <si>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</si>
  <si>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</si>
  <si>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</si>
  <si>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</si>
  <si>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</si>
  <si>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</si>
  <si>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</si>
  <si>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</si>
  <si>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</si>
  <si>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</si>
  <si>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</si>
  <si>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</si>
  <si>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</si>
  <si>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</si>
  <si>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</si>
  <si>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</si>
  <si>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</si>
  <si>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</si>
  <si>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</si>
  <si>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</si>
  <si>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</si>
  <si>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</si>
  <si>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</si>
  <si>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</si>
  <si>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</si>
  <si>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</si>
  <si>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</si>
  <si>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</si>
  <si>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</si>
  <si>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</si>
  <si>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</si>
  <si>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</si>
  <si>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</si>
  <si>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</si>
  <si>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</si>
  <si>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</si>
  <si>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</si>
  <si>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</si>
  <si>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</si>
  <si>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</si>
  <si>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</si>
  <si>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</si>
  <si>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</si>
  <si>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</si>
  <si>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</si>
  <si>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</si>
  <si>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</si>
  <si>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</si>
  <si>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</si>
  <si>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</si>
  <si>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</si>
  <si>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</si>
  <si>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</si>
  <si>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</si>
  <si>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</si>
  <si>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</si>
  <si>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</si>
  <si>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</si>
  <si>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</si>
  <si>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</si>
  <si>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</si>
  <si>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</si>
  <si>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</si>
  <si>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</si>
  <si>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</si>
  <si>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</si>
  <si>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</si>
  <si>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</si>
  <si>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</si>
  <si>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</si>
  <si>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</si>
  <si>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</si>
  <si>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</si>
  <si>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</si>
  <si>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</si>
  <si>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</si>
  <si>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</si>
  <si>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</si>
  <si>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</si>
  <si>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</si>
  <si>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</si>
  <si>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</si>
  <si>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</si>
  <si>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</si>
  <si>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</si>
  <si>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</si>
  <si>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</si>
  <si>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</si>
  <si>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</si>
  <si>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</si>
  <si>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</si>
  <si>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</si>
  <si>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</si>
  <si>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</si>
  <si>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</si>
  <si>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</si>
  <si>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</si>
  <si>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</si>
  <si>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</si>
  <si>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</si>
  <si>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</si>
  <si>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</si>
  <si>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</si>
  <si>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</si>
  <si>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</si>
  <si>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</si>
  <si>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</si>
  <si>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</si>
  <si>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</si>
  <si>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</si>
  <si>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</si>
  <si>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</si>
  <si>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</si>
  <si>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</si>
  <si>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</si>
  <si>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</si>
  <si>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</si>
  <si>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</si>
  <si>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</si>
  <si>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</si>
  <si>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</si>
  <si>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</si>
  <si>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</si>
  <si>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</si>
  <si>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</si>
  <si>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</si>
  <si>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</si>
  <si>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</si>
  <si>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</si>
  <si>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</si>
  <si>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</si>
  <si>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</si>
  <si>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</si>
  <si>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</si>
  <si>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</si>
  <si>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</si>
  <si>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</si>
  <si>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</si>
  <si>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</si>
  <si>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</si>
  <si>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</si>
  <si>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</si>
  <si>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</si>
  <si>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</si>
  <si>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</si>
  <si>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</si>
  <si>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</si>
  <si>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</si>
  <si>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</si>
  <si>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</si>
  <si>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</si>
  <si>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</si>
  <si>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</si>
  <si>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</si>
  <si>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</si>
  <si>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</si>
  <si>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</si>
  <si>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</si>
  <si>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</si>
  <si>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</si>
  <si>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</si>
  <si>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</si>
  <si>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</si>
  <si>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</si>
  <si>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</si>
  <si>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</si>
  <si>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</si>
  <si>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</si>
  <si>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</si>
  <si>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</si>
  <si>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</si>
  <si>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</si>
  <si>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</si>
  <si>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</si>
  <si>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</si>
  <si>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</si>
  <si>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</si>
  <si>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</si>
  <si>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</si>
  <si>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</si>
  <si>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</si>
  <si>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</si>
  <si>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</si>
  <si>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</si>
  <si>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</si>
  <si>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</si>
  <si>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</si>
  <si>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</si>
  <si>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</si>
  <si>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</si>
  <si>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</si>
  <si>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</si>
  <si>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</si>
  <si>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</si>
  <si>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</si>
  <si>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</si>
  <si>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</si>
  <si>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</si>
  <si>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</si>
  <si>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</si>
  <si>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</si>
  <si>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</si>
  <si>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</si>
  <si>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</si>
  <si>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</si>
  <si>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</si>
  <si>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</si>
  <si>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</si>
  <si>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</si>
  <si>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</si>
  <si>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</si>
  <si>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</si>
  <si>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</si>
  <si>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</si>
  <si>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</si>
  <si>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</si>
  <si>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</si>
  <si>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</si>
  <si>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</si>
  <si>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</si>
  <si>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</si>
  <si>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</si>
  <si>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</si>
  <si>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</si>
  <si>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</si>
  <si>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</si>
  <si>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</si>
  <si>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</si>
  <si>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</si>
  <si>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</si>
  <si>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</si>
  <si>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</si>
  <si>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</si>
  <si>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</si>
  <si>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</si>
  <si>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</si>
  <si>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</si>
  <si>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</si>
  <si>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</si>
  <si>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</si>
  <si>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</si>
  <si>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</si>
  <si>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</si>
  <si>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</si>
  <si>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</si>
  <si>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</si>
  <si>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</si>
  <si>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</si>
  <si>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</si>
  <si>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</si>
  <si>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</si>
  <si>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</si>
  <si>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</si>
  <si>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</si>
  <si>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</si>
  <si>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</si>
  <si>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</si>
  <si>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</si>
  <si>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</si>
  <si>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</si>
  <si>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</si>
  <si>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</si>
  <si>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</si>
  <si>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</si>
  <si>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</si>
  <si>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</si>
  <si>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</si>
  <si>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</si>
  <si>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</si>
  <si>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</si>
  <si>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</si>
  <si>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</si>
  <si>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</si>
  <si>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</si>
  <si>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</si>
  <si>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</si>
  <si>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</si>
  <si>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</si>
  <si>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</si>
  <si>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</si>
  <si>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</si>
  <si>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</si>
  <si>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</si>
  <si>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</si>
  <si>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</si>
  <si>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</si>
  <si>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</si>
  <si>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</si>
  <si>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</si>
  <si>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</si>
  <si>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</si>
  <si>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</si>
  <si>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</si>
  <si>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</si>
  <si>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</si>
  <si>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</si>
  <si>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</si>
  <si>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</si>
  <si>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</si>
  <si>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</si>
  <si>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</si>
  <si>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</si>
  <si>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</si>
  <si>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</si>
  <si>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</si>
  <si>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</si>
  <si>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</si>
  <si>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</si>
  <si>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</si>
  <si>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</si>
  <si>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</si>
  <si>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</si>
  <si>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</si>
  <si>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</si>
  <si>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</si>
  <si>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</si>
  <si>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</si>
  <si>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</si>
  <si>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</si>
  <si>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</si>
  <si>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</si>
  <si>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</si>
  <si>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</si>
  <si>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</si>
  <si>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</si>
  <si>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</si>
  <si>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</si>
  <si>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</si>
  <si>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</si>
  <si>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</si>
  <si>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</si>
  <si>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</si>
  <si>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</si>
  <si>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</si>
  <si>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</si>
  <si>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</si>
  <si>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</si>
  <si>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</si>
  <si>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</si>
  <si>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</si>
  <si>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</si>
  <si>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</si>
  <si>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</si>
  <si>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</si>
  <si>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</si>
  <si>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</si>
  <si>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</si>
  <si>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</si>
  <si>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</si>
  <si>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</si>
  <si>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</si>
  <si>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</si>
  <si>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</si>
  <si>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</si>
  <si>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</si>
  <si>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</si>
  <si>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</si>
  <si>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</si>
  <si>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</si>
  <si>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</si>
  <si>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</si>
  <si>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</si>
  <si>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</si>
  <si>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</si>
  <si>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</si>
  <si>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</si>
  <si>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</si>
  <si>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</si>
  <si>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</si>
  <si>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</si>
  <si>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</si>
  <si>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</si>
  <si>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</si>
  <si>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</si>
  <si>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</si>
  <si>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</si>
  <si>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</si>
  <si>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</si>
  <si>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</si>
  <si>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</si>
  <si>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</si>
  <si>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</si>
  <si>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</si>
  <si>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</si>
  <si>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</si>
  <si>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</si>
  <si>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</si>
  <si>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</si>
  <si>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</si>
  <si>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</si>
  <si>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</si>
  <si>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</si>
  <si>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</si>
  <si>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</si>
  <si>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</si>
  <si>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</si>
  <si>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</si>
  <si>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</si>
  <si>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</si>
  <si>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</si>
  <si>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</si>
  <si>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</si>
  <si>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</si>
  <si>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</si>
  <si>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</si>
  <si>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</si>
  <si>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</si>
  <si>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</si>
  <si>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</si>
  <si>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</si>
  <si>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</si>
  <si>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</si>
  <si>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</si>
  <si>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</si>
  <si>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</si>
  <si>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</si>
  <si>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</si>
  <si>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</si>
  <si>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</si>
  <si>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</si>
  <si>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</si>
  <si>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</si>
  <si>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</si>
  <si>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</si>
  <si>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</si>
  <si>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</si>
  <si>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</si>
  <si>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</si>
  <si>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</si>
  <si>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</si>
  <si>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</si>
  <si>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</si>
  <si>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</si>
  <si>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</si>
  <si>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</si>
  <si>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</si>
  <si>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</si>
  <si>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</si>
  <si>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</si>
  <si>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</si>
  <si>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</si>
  <si>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</si>
  <si>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</si>
  <si>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</si>
  <si>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</si>
  <si>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</si>
  <si>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</si>
  <si>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</si>
  <si>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</si>
  <si>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</si>
  <si>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</si>
  <si>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</si>
  <si>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</si>
  <si>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</si>
  <si>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</si>
  <si>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</si>
  <si>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</si>
  <si>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</si>
  <si>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</si>
  <si>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</si>
  <si>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</si>
  <si>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</si>
  <si>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</si>
  <si>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</si>
  <si>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</si>
  <si>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</si>
  <si>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</si>
  <si>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</si>
  <si>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</si>
  <si>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</si>
  <si>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</si>
  <si>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</si>
  <si>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</si>
  <si>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</si>
  <si>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</si>
  <si>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</si>
  <si>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</si>
  <si>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</si>
  <si>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</si>
  <si>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</si>
  <si>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</si>
  <si>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</si>
  <si>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</si>
  <si>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</si>
  <si>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</si>
  <si>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</si>
  <si>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</si>
  <si>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</si>
  <si>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</si>
  <si>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</si>
  <si>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</si>
  <si>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</si>
  <si>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</si>
  <si>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</si>
  <si>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</si>
  <si>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</si>
  <si>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</si>
  <si>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</si>
  <si>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</si>
  <si>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</si>
  <si>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</si>
  <si>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</si>
  <si>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</si>
  <si>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</si>
  <si>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</si>
  <si>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</si>
  <si>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</si>
  <si>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</si>
  <si>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</si>
  <si>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</si>
  <si>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</si>
  <si>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</si>
  <si>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</si>
  <si>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</si>
  <si>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</si>
  <si>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</si>
  <si>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</si>
  <si>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</si>
  <si>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</si>
  <si>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</si>
  <si>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</si>
  <si>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</si>
  <si>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</si>
  <si>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</si>
  <si>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</si>
  <si>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</si>
  <si>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</si>
  <si>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</si>
  <si>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</si>
  <si>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</si>
  <si>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</si>
  <si>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</si>
  <si>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</si>
  <si>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</si>
  <si>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</si>
  <si>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</si>
  <si>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</si>
  <si>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</si>
  <si>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</si>
  <si>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</si>
  <si>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</si>
  <si>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</si>
  <si>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</si>
  <si>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</si>
  <si>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</si>
  <si>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</si>
  <si>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</si>
  <si>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</si>
  <si>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</si>
  <si>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</si>
  <si>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</si>
  <si>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</si>
  <si>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</si>
  <si>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</si>
  <si>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</si>
  <si>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</si>
  <si>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</si>
  <si>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</si>
  <si>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</si>
  <si>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</si>
  <si>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</si>
  <si>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</si>
  <si>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</si>
  <si>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</si>
  <si>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</si>
  <si>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</si>
  <si>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</si>
  <si>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</si>
  <si>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</si>
  <si>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</si>
  <si>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</si>
  <si>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</si>
  <si>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</si>
  <si>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</si>
  <si>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</si>
  <si>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</si>
  <si>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</si>
  <si>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</si>
  <si>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</si>
  <si>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</si>
  <si>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</si>
  <si>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</si>
  <si>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</si>
  <si>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</si>
  <si>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</si>
  <si>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</si>
  <si>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</si>
  <si>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</si>
  <si>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</si>
  <si>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</si>
  <si>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</si>
  <si>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</si>
  <si>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</si>
  <si>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</si>
  <si>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</si>
  <si>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</si>
  <si>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</si>
  <si>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</si>
  <si>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</si>
  <si>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</si>
  <si>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</si>
  <si>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</si>
  <si>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</si>
  <si>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</si>
  <si>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</si>
  <si>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</si>
  <si>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</si>
  <si>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</si>
  <si>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</si>
  <si>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</si>
  <si>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</si>
  <si>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</si>
  <si>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</si>
  <si>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</si>
  <si>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</si>
  <si>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</si>
  <si>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</si>
  <si>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</si>
  <si>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</si>
  <si>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</si>
  <si>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</si>
  <si>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</si>
  <si>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</si>
  <si>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</si>
  <si>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</si>
  <si>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</si>
  <si>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</si>
  <si>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</si>
  <si>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</si>
  <si>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</si>
  <si>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</si>
  <si>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</si>
  <si>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</si>
  <si>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</si>
  <si>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</si>
  <si>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</si>
  <si>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</si>
  <si>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</si>
  <si>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</si>
  <si>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</si>
  <si>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</si>
  <si>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</si>
  <si>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</si>
  <si>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</si>
  <si>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</si>
  <si>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</si>
  <si>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</si>
  <si>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</si>
  <si>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</si>
  <si>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</si>
  <si>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</si>
  <si>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</si>
  <si>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</si>
  <si>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</si>
  <si>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</si>
  <si>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</si>
  <si>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</si>
  <si>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</si>
  <si>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</si>
  <si>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</si>
  <si>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</si>
  <si>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</si>
  <si>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</si>
  <si>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</si>
  <si>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</si>
  <si>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</si>
  <si>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</si>
  <si>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</si>
  <si>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</si>
  <si>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</si>
  <si>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</si>
  <si>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</si>
  <si>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</si>
  <si>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</si>
  <si>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</si>
  <si>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</si>
  <si>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</si>
  <si>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</si>
  <si>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</si>
  <si>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</si>
  <si>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</si>
  <si>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</si>
  <si>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</si>
  <si>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</si>
  <si>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</si>
  <si>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</si>
  <si>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</si>
  <si>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</si>
  <si>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</si>
  <si>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</si>
  <si>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</si>
  <si>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</si>
  <si>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</si>
  <si>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</si>
  <si>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</si>
  <si>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</si>
  <si>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</si>
  <si>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</si>
  <si>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</si>
  <si>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</si>
  <si>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</si>
  <si>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</si>
  <si>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</si>
  <si>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</si>
  <si>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</si>
  <si>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</si>
  <si>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</si>
  <si>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</si>
  <si>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</si>
  <si>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</si>
  <si>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</si>
  <si>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</si>
  <si>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</si>
  <si>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</si>
  <si>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</si>
  <si>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</si>
  <si>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</si>
  <si>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</si>
  <si>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</si>
  <si>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</si>
  <si>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</si>
  <si>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</si>
  <si>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</si>
  <si>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</si>
  <si>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</si>
  <si>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</si>
  <si>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</si>
  <si>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</si>
  <si>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</si>
  <si>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</si>
  <si>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</si>
  <si>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</si>
  <si>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</si>
  <si>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</si>
  <si>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</si>
  <si>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</si>
  <si>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</si>
  <si>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</si>
  <si>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</si>
  <si>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</si>
  <si>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</si>
  <si>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</si>
  <si>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</si>
  <si>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</si>
  <si>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</si>
  <si>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</si>
  <si>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</si>
  <si>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</si>
  <si>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</si>
  <si>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</si>
  <si>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</si>
  <si>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</si>
  <si>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</si>
  <si>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</si>
  <si>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</si>
  <si>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</si>
  <si>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</si>
  <si>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</si>
  <si>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</si>
  <si>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</si>
  <si>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</si>
  <si>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</si>
  <si>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</si>
  <si>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</si>
  <si>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</si>
  <si>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</si>
  <si>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</si>
  <si>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</si>
  <si>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</si>
  <si>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</si>
  <si>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</si>
  <si>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</si>
  <si>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</si>
  <si>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</si>
  <si>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</si>
  <si>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</si>
  <si>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</si>
  <si>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</si>
  <si>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</si>
  <si>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</si>
  <si>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</si>
  <si>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</si>
  <si>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</si>
  <si>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</si>
  <si>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</si>
  <si>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</si>
  <si>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</si>
  <si>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</si>
  <si>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</si>
  <si>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</si>
  <si>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</si>
  <si>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</si>
  <si>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</si>
  <si>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</si>
  <si>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</si>
  <si>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</si>
  <si>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</si>
  <si>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</si>
  <si>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</si>
  <si>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</si>
  <si>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</si>
  <si>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</si>
  <si>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</si>
  <si>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</si>
  <si>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</si>
  <si>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</si>
  <si>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</si>
  <si>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</si>
  <si>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</si>
  <si>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</si>
  <si>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</si>
  <si>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</si>
  <si>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</si>
  <si>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</si>
  <si>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</si>
  <si>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</si>
  <si>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</si>
  <si>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</si>
  <si>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</si>
  <si>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</si>
  <si>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</si>
  <si>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</si>
  <si>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</si>
  <si>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</si>
  <si>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</si>
  <si>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</si>
  <si>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</si>
  <si>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</si>
  <si>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</si>
  <si>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</si>
  <si>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</si>
  <si>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</si>
  <si>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</si>
  <si>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</si>
  <si>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</si>
  <si>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</si>
  <si>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</si>
  <si>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</si>
  <si>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</si>
  <si>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</si>
  <si>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</si>
  <si>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</si>
  <si>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</si>
  <si>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</si>
  <si>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</si>
  <si>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</si>
  <si>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</si>
  <si>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</si>
  <si>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</si>
  <si>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</si>
  <si>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</si>
  <si>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</si>
  <si>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</si>
  <si>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</si>
  <si>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</si>
  <si>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</si>
  <si>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</si>
  <si>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</si>
  <si>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</si>
  <si>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</si>
  <si>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</si>
  <si>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</si>
  <si>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</si>
  <si>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</si>
  <si>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</si>
  <si>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</si>
  <si>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</si>
  <si>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</si>
  <si>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</si>
  <si>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</si>
  <si>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</si>
  <si>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</si>
  <si>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</si>
  <si>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</si>
  <si>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</si>
  <si>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</si>
  <si>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</si>
  <si>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</si>
  <si>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</si>
  <si>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</si>
  <si>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</si>
  <si>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</si>
  <si>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</si>
  <si>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</si>
  <si>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</si>
  <si>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</si>
  <si>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</si>
  <si>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</si>
  <si>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</si>
  <si>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</si>
  <si>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</si>
  <si>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</si>
  <si>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</si>
  <si>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</si>
  <si>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</si>
  <si>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</si>
  <si>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</si>
  <si>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</si>
  <si>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</si>
  <si>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</si>
  <si>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</si>
  <si>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</si>
  <si>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</si>
  <si>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</si>
  <si>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</si>
  <si>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</si>
  <si>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</si>
  <si>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</si>
  <si>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</si>
  <si>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</si>
  <si>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</si>
  <si>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</si>
  <si>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</si>
  <si>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</si>
  <si>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</si>
  <si>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</si>
  <si>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</si>
  <si>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</si>
  <si>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</si>
  <si>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</si>
  <si>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</si>
  <si>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</si>
  <si>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</si>
  <si>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</si>
  <si>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</si>
  <si>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</si>
  <si>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</si>
  <si>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</si>
  <si>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</si>
  <si>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</si>
  <si>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</si>
  <si>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</si>
  <si>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</si>
  <si>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</si>
  <si>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</si>
  <si>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</si>
  <si>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</si>
  <si>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</si>
  <si>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</si>
  <si>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</si>
  <si>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</si>
  <si>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</si>
  <si>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</si>
  <si>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</si>
  <si>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</si>
  <si>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</si>
  <si>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</si>
  <si>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</si>
  <si>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</si>
  <si>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</si>
  <si>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</si>
  <si>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</si>
  <si>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</si>
  <si>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</si>
  <si>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</si>
  <si>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</si>
  <si>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</si>
  <si>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</si>
  <si>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</si>
  <si>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</si>
  <si>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</si>
  <si>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</si>
  <si>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</si>
  <si>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</si>
  <si>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</si>
  <si>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</si>
  <si>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</si>
  <si>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</si>
  <si>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</si>
  <si>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</si>
  <si>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</si>
  <si>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</si>
  <si>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</si>
  <si>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</si>
  <si>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</si>
  <si>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</si>
  <si>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</si>
  <si>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</si>
  <si>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</si>
  <si>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</si>
  <si>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</si>
  <si>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</si>
  <si>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</si>
  <si>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</si>
  <si>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</si>
  <si>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</si>
  <si>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</si>
  <si>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</si>
  <si>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</si>
  <si>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</si>
  <si>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</si>
  <si>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</si>
  <si>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</si>
  <si>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</si>
  <si>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</si>
  <si>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</si>
  <si>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</si>
  <si>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</si>
  <si>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</si>
  <si>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</si>
  <si>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</si>
  <si>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</si>
  <si>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</si>
  <si>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</si>
  <si>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</si>
  <si>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</si>
  <si>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</si>
  <si>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</si>
  <si>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</si>
  <si>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</si>
  <si>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</si>
  <si>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</si>
  <si>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</si>
  <si>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</si>
  <si>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</si>
  <si>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</si>
  <si>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</si>
  <si>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</si>
  <si>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</si>
  <si>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</si>
  <si>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</si>
  <si>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</si>
  <si>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</si>
  <si>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</si>
  <si>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</si>
  <si>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</si>
  <si>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</si>
  <si>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</si>
  <si>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</si>
  <si>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</si>
  <si>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</si>
  <si>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</si>
  <si>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</si>
  <si>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</si>
  <si>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</si>
  <si>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</si>
  <si>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</si>
  <si>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</si>
  <si>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</si>
  <si>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</si>
  <si>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</si>
  <si>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</si>
  <si>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</si>
  <si>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</si>
  <si>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</si>
  <si>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</si>
  <si>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</si>
  <si>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</si>
  <si>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</si>
  <si>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</si>
  <si>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</si>
  <si>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</si>
  <si>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</si>
  <si>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</si>
  <si>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</si>
  <si>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</si>
  <si>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</si>
  <si>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</si>
  <si>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</si>
  <si>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</si>
  <si>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</si>
  <si>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</si>
  <si>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</si>
  <si>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</si>
  <si>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</si>
  <si>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</si>
  <si>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</si>
  <si>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</si>
  <si>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</si>
  <si>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</si>
  <si>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</si>
  <si>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</si>
  <si>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</si>
  <si>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</si>
  <si>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</si>
  <si>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</si>
  <si>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</si>
  <si>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</si>
  <si>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</si>
  <si>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</si>
  <si>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</si>
  <si>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</si>
  <si>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</si>
  <si>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</si>
  <si>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</si>
  <si>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</si>
  <si>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</si>
  <si>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</si>
  <si>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</si>
  <si>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</si>
  <si>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</si>
  <si>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</si>
  <si>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</si>
  <si>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</si>
  <si>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</si>
  <si>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</si>
  <si>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</si>
  <si>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</si>
  <si>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</si>
  <si>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</si>
  <si>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</si>
  <si>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</si>
  <si>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</si>
  <si>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</si>
  <si>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</si>
  <si>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</si>
  <si>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</si>
  <si>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</si>
  <si>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</si>
  <si>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</si>
  <si>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</si>
  <si>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</si>
  <si>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</si>
  <si>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</si>
  <si>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</si>
  <si>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</si>
  <si>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</si>
  <si>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</si>
  <si>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</si>
  <si>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</si>
  <si>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</si>
  <si>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</si>
  <si>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</si>
  <si>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</si>
  <si>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</si>
  <si>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</si>
  <si>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</si>
  <si>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</si>
  <si>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</si>
  <si>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</si>
  <si>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</si>
  <si>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</si>
  <si>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</si>
  <si>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</si>
  <si>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</si>
  <si>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</si>
  <si>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</si>
  <si>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</si>
  <si>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</si>
  <si>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</si>
  <si>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</si>
  <si>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</si>
  <si>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</si>
  <si>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</si>
  <si>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</si>
  <si>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</si>
  <si>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</si>
  <si>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</si>
  <si>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</si>
  <si>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</si>
  <si>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</si>
  <si>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</si>
  <si>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</si>
  <si>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</si>
  <si>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</si>
  <si>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</si>
  <si>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</si>
  <si>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</si>
  <si>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</si>
  <si>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</si>
  <si>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</si>
  <si>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</si>
  <si>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</si>
  <si>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</si>
  <si>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</si>
  <si>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</si>
  <si>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</si>
  <si>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</si>
  <si>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</si>
  <si>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</si>
  <si>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</si>
  <si>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</si>
  <si>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</si>
  <si>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</si>
  <si>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</si>
  <si>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</si>
  <si>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</si>
  <si>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</si>
  <si>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</si>
  <si>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</si>
  <si>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</si>
  <si>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</si>
  <si>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</si>
  <si>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</si>
  <si>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</si>
  <si>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</si>
  <si>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</si>
  <si>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</si>
  <si>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</si>
  <si>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</si>
  <si>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</si>
  <si>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</si>
  <si>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</si>
  <si>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</si>
  <si>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</si>
  <si>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</si>
  <si>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</si>
  <si>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</si>
  <si>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</si>
  <si>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</si>
  <si>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</si>
  <si>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</si>
  <si>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</si>
  <si>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</si>
  <si>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</si>
  <si>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</si>
  <si>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</si>
  <si>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</si>
  <si>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</si>
  <si>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</si>
  <si>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</si>
  <si>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</si>
  <si>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</si>
  <si>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</si>
  <si>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</si>
  <si>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</si>
  <si>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</si>
  <si>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</si>
  <si>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</si>
  <si>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</si>
  <si>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</si>
  <si>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</si>
  <si>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</si>
  <si>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</si>
  <si>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</si>
  <si>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</si>
  <si>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</si>
  <si>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</si>
  <si>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</si>
  <si>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</si>
  <si>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</si>
  <si>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</si>
  <si>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</si>
  <si>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</si>
  <si>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</si>
  <si>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</si>
  <si>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</si>
  <si>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</si>
  <si>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</si>
  <si>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</si>
  <si>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</si>
  <si>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</si>
  <si>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</si>
  <si>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</si>
  <si>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</si>
  <si>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</si>
  <si>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</si>
  <si>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</si>
  <si>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</si>
  <si>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</si>
  <si>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</si>
  <si>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</si>
  <si>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</si>
  <si>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</si>
  <si>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</si>
  <si>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</si>
  <si>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</si>
  <si>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</si>
  <si>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</si>
  <si>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</si>
  <si>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</si>
  <si>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</si>
  <si>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</si>
  <si>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</si>
  <si>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</si>
  <si>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</si>
  <si>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</si>
  <si>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</si>
  <si>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</si>
  <si>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</si>
  <si>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</si>
  <si>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</si>
  <si>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</si>
  <si>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</si>
  <si>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</si>
  <si>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</si>
  <si>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</si>
  <si>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</si>
  <si>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</si>
  <si>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</si>
  <si>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</si>
  <si>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</si>
  <si>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</si>
  <si>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</si>
  <si>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</si>
  <si>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</si>
  <si>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</si>
  <si>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</si>
  <si>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</si>
  <si>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</si>
  <si>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</si>
  <si>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</si>
  <si>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</si>
  <si>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</si>
  <si>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</si>
  <si>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</si>
  <si>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</si>
  <si>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</si>
  <si>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</si>
  <si>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</si>
  <si>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</si>
  <si>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</si>
  <si>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</si>
  <si>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</si>
  <si>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</si>
  <si>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</si>
  <si>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</si>
  <si>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</si>
  <si>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</si>
  <si>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</si>
  <si>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</si>
  <si>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</si>
  <si>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</si>
  <si>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</si>
  <si>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</si>
  <si>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</si>
  <si>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</si>
  <si>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</si>
  <si>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</si>
  <si>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</si>
  <si>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</si>
  <si>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</si>
  <si>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</si>
  <si>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</si>
  <si>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</si>
  <si>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</si>
  <si>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</si>
  <si>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</si>
  <si>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</si>
  <si>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</si>
  <si>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</si>
  <si>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</si>
  <si>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</si>
  <si>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</si>
  <si>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</si>
  <si>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</si>
  <si>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</si>
  <si>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</si>
  <si>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</si>
  <si>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</si>
  <si>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</si>
  <si>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</si>
  <si>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</si>
  <si>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</si>
  <si>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</si>
  <si>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</si>
  <si>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</si>
  <si>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</si>
  <si>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</si>
  <si>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</si>
  <si>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</si>
  <si>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</si>
  <si>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</si>
  <si>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</si>
  <si>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</si>
  <si>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</si>
  <si>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</si>
  <si>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</si>
  <si>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</si>
  <si>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</si>
  <si>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</si>
  <si>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</si>
  <si>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</si>
  <si>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</si>
  <si>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</si>
  <si>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</si>
  <si>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</si>
  <si>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</si>
  <si>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</si>
  <si>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</si>
  <si>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</si>
  <si>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</si>
  <si>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</si>
  <si>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</si>
  <si>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</si>
  <si>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</si>
  <si>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</si>
  <si>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</si>
  <si>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</si>
  <si>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</si>
  <si>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</si>
  <si>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</si>
  <si>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</si>
  <si>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</si>
  <si>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</si>
  <si>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</si>
  <si>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</si>
  <si>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</si>
  <si>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</si>
  <si>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</si>
  <si>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</si>
  <si>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</si>
  <si>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</si>
  <si>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</si>
  <si>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</si>
  <si>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</si>
  <si>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</si>
  <si>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</si>
  <si>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</si>
  <si>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</si>
  <si>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</si>
  <si>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</si>
  <si>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</si>
  <si>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</si>
  <si>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</si>
  <si>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</si>
  <si>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</si>
  <si>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</si>
  <si>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</si>
  <si>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</si>
  <si>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</si>
  <si>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</si>
  <si>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</si>
  <si>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</si>
  <si>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</si>
  <si>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</si>
  <si>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</si>
  <si>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</si>
  <si>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</si>
  <si>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</si>
  <si>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</si>
  <si>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</si>
  <si>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</si>
  <si>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</si>
  <si>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</si>
  <si>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</si>
  <si>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</si>
  <si>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</si>
  <si>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</si>
  <si>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</si>
  <si>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</si>
  <si>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</si>
  <si>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</si>
  <si>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</si>
  <si>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</si>
  <si>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</si>
  <si>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</si>
  <si>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</si>
  <si>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</si>
  <si>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</si>
  <si>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</si>
  <si>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</si>
  <si>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</si>
  <si>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</si>
  <si>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</si>
  <si>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</si>
  <si>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</si>
  <si>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</si>
  <si>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</si>
  <si>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</si>
  <si>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</si>
  <si>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</si>
  <si>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</si>
  <si>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</si>
  <si>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</si>
  <si>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</si>
  <si>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</si>
  <si>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</si>
  <si>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</si>
  <si>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</si>
  <si>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</si>
  <si>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</si>
  <si>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</si>
  <si>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</si>
  <si>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</si>
  <si>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</si>
  <si>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</si>
  <si>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</si>
  <si>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</si>
  <si>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</si>
  <si>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</si>
  <si>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</si>
  <si>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</si>
  <si>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</si>
  <si>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</si>
  <si>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</si>
  <si>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</si>
  <si>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</si>
  <si>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</si>
  <si>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</si>
  <si>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</si>
  <si>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</si>
  <si>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</si>
  <si>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</si>
  <si>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</si>
  <si>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</si>
  <si>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</si>
  <si>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</si>
  <si>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</si>
  <si>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</si>
  <si>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</si>
  <si>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</si>
  <si>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</si>
  <si>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</si>
  <si>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</si>
  <si>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</si>
  <si>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</si>
  <si>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</si>
  <si>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</si>
  <si>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</si>
  <si>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</si>
  <si>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</si>
  <si>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</si>
  <si>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</si>
  <si>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</si>
  <si>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</si>
  <si>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</si>
  <si>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</si>
  <si>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</si>
  <si>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</si>
  <si>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</si>
  <si>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</si>
  <si>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</si>
  <si>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</si>
  <si>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</si>
  <si>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</si>
  <si>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</si>
  <si>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</si>
  <si>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</si>
  <si>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</si>
  <si>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</si>
  <si>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</si>
  <si>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</si>
  <si>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</si>
  <si>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</si>
  <si>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</si>
  <si>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</si>
  <si>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</si>
  <si>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</si>
  <si>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</si>
  <si>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</si>
  <si>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</si>
  <si>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</si>
  <si>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</si>
  <si>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</si>
  <si>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</si>
  <si>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</si>
  <si>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</si>
  <si>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</si>
  <si>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</si>
  <si>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</si>
  <si>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</si>
  <si>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</si>
  <si>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</si>
  <si>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</si>
  <si>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</si>
  <si>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</si>
  <si>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</si>
  <si>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</si>
  <si>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</si>
  <si>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</si>
  <si>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</si>
  <si>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</si>
  <si>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</si>
  <si>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</si>
  <si>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</si>
  <si>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</si>
  <si>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</si>
  <si>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</si>
  <si>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</si>
  <si>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</si>
  <si>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</si>
  <si>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</si>
  <si>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</si>
  <si>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</si>
  <si>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</si>
  <si>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</si>
  <si>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</si>
  <si>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</si>
  <si>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</si>
  <si>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</si>
  <si>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</si>
  <si>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</si>
  <si>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</si>
  <si>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</si>
  <si>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</si>
  <si>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</si>
  <si>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</si>
  <si>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</si>
  <si>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</si>
  <si>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</si>
  <si>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</si>
  <si>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</si>
  <si>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</si>
  <si>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</si>
  <si>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</si>
  <si>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</si>
  <si>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</si>
  <si>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</si>
  <si>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</si>
  <si>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</si>
  <si>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</si>
  <si>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</si>
  <si>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</si>
  <si>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</si>
  <si>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</si>
  <si>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</si>
  <si>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</si>
  <si>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</si>
  <si>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</si>
  <si>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</si>
  <si>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</si>
  <si>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</si>
  <si>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</si>
  <si>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</si>
  <si>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</si>
  <si>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</si>
  <si>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</si>
  <si>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</si>
  <si>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</si>
  <si>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</si>
  <si>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</si>
  <si>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</si>
  <si>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</si>
  <si>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</si>
  <si>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</si>
  <si>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</si>
  <si>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</si>
  <si>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</si>
  <si>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</si>
  <si>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</si>
  <si>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</si>
  <si>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</si>
  <si>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</si>
  <si>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</si>
  <si>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</si>
  <si>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</si>
  <si>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</si>
  <si>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</si>
  <si>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</si>
  <si>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</si>
  <si>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</si>
  <si>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</si>
  <si>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</si>
  <si>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</si>
  <si>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</si>
  <si>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</si>
  <si>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</si>
  <si>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</si>
  <si>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</si>
  <si>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</si>
  <si>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</si>
  <si>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</si>
  <si>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</si>
  <si>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</si>
  <si>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</si>
  <si>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</si>
  <si>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</si>
  <si>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</si>
  <si>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</si>
  <si>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</si>
  <si>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</si>
  <si>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</si>
  <si>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</si>
  <si>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</si>
  <si>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</si>
  <si>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</si>
  <si>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</si>
  <si>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</si>
  <si>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</si>
  <si>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</si>
  <si>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</si>
  <si>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</si>
  <si>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</si>
  <si>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</si>
  <si>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</si>
  <si>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</si>
  <si>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</si>
  <si>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</si>
  <si>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</si>
  <si>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</si>
  <si>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</si>
  <si>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</si>
  <si>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</si>
  <si>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</si>
  <si>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</si>
  <si>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</si>
  <si>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</si>
  <si>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</si>
  <si>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</si>
  <si>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</si>
  <si>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</si>
  <si>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</si>
  <si>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</si>
  <si>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</si>
  <si>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</si>
  <si>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</si>
  <si>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</si>
  <si>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</si>
  <si>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</si>
  <si>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</si>
  <si>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</si>
  <si>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</si>
  <si>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</si>
  <si>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</si>
  <si>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</si>
  <si>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</si>
  <si>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</si>
  <si>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</si>
  <si>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</si>
  <si>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</si>
  <si>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</si>
  <si>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</si>
  <si>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</si>
  <si>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</si>
  <si>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</si>
  <si>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</si>
  <si>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</si>
  <si>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</si>
  <si>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</si>
  <si>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</si>
  <si>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</si>
  <si>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</si>
  <si>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</si>
  <si>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</si>
  <si>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</si>
  <si>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</si>
  <si>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</si>
  <si>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</si>
  <si>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</si>
  <si>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</si>
  <si>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</si>
  <si>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</si>
  <si>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</si>
  <si>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</si>
  <si>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</si>
  <si>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</si>
  <si>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</si>
  <si>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</si>
  <si>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</si>
  <si>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</si>
  <si>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</si>
  <si>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</si>
  <si>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</si>
  <si>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</si>
  <si>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</si>
  <si>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</si>
  <si>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</si>
  <si>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</si>
  <si>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</si>
  <si>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</si>
  <si>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</si>
  <si>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</si>
  <si>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</si>
  <si>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</si>
  <si>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</si>
  <si>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</si>
  <si>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</si>
  <si>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</si>
  <si>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</si>
  <si>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</si>
  <si>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</si>
  <si>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</si>
  <si>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</si>
  <si>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</si>
  <si>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</si>
  <si>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</si>
  <si>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</si>
  <si>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</si>
  <si>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</si>
  <si>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</si>
  <si>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</si>
  <si>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</si>
  <si>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</si>
  <si>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</si>
  <si>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</si>
  <si>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</si>
  <si>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</si>
  <si>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</si>
  <si>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</si>
  <si>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</si>
  <si>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</si>
  <si>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</si>
  <si>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</si>
  <si>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</si>
  <si>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</si>
  <si>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</si>
  <si>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</si>
  <si>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</si>
  <si>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</si>
  <si>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</si>
  <si>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</si>
  <si>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</si>
  <si>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</si>
  <si>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</si>
  <si>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</si>
  <si>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</si>
  <si>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</si>
  <si>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</si>
  <si>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</si>
  <si>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</si>
  <si>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</si>
  <si>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</si>
  <si>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</si>
  <si>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</si>
  <si>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</si>
  <si>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</si>
  <si>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</si>
  <si>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</si>
  <si>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</si>
  <si>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</si>
  <si>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</si>
  <si>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</si>
  <si>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</si>
  <si>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</si>
  <si>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</si>
  <si>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</si>
  <si>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</si>
  <si>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</si>
  <si>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</si>
  <si>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</si>
  <si>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</si>
  <si>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</si>
  <si>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</si>
  <si>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</si>
  <si>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</si>
  <si>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</si>
  <si>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</si>
  <si>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</si>
  <si>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</si>
  <si>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</si>
  <si>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</si>
  <si>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</si>
  <si>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</si>
  <si>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</si>
  <si>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</si>
  <si>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</si>
  <si>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</si>
  <si>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</si>
  <si>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</si>
  <si>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</si>
  <si>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</si>
  <si>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</si>
  <si>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</si>
  <si>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</si>
  <si>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</si>
  <si>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</si>
  <si>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</si>
  <si>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</si>
  <si>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</si>
  <si>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</si>
  <si>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</si>
  <si>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</si>
  <si>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</si>
  <si>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</si>
  <si>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</si>
  <si>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</si>
  <si>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</si>
  <si>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</si>
  <si>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</si>
  <si>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</si>
  <si>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</si>
  <si>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</si>
  <si>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</si>
  <si>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</si>
  <si>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</si>
  <si>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</si>
  <si>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</si>
  <si>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</si>
  <si>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</si>
  <si>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</si>
  <si>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</si>
  <si>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</si>
  <si>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</si>
  <si>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</si>
  <si>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</si>
  <si>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</si>
  <si>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</si>
  <si>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</si>
  <si>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</si>
  <si>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</si>
  <si>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</si>
  <si>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</si>
  <si>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</si>
  <si>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</si>
  <si>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</si>
  <si>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</si>
  <si>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</si>
  <si>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</si>
  <si>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</si>
  <si>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</si>
  <si>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</si>
  <si>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</si>
  <si>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</si>
  <si>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</si>
  <si>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</si>
  <si>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</si>
  <si>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</si>
  <si>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</si>
  <si>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</si>
  <si>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</si>
  <si>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</si>
  <si>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</si>
  <si>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</si>
  <si>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</si>
  <si>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</si>
  <si>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</si>
  <si>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</si>
  <si>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</si>
  <si>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</si>
  <si>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</si>
  <si>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</si>
  <si>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</si>
  <si>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</si>
  <si>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</si>
  <si>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</si>
  <si>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</si>
  <si>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</si>
  <si>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</si>
  <si>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</si>
  <si>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</si>
  <si>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</si>
  <si>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</si>
  <si>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</si>
  <si>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</si>
  <si>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</si>
  <si>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</si>
  <si>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</si>
  <si>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</si>
  <si>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</si>
  <si>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</si>
  <si>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</si>
  <si>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</si>
  <si>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</si>
  <si>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</si>
  <si>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</si>
  <si>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</si>
  <si>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</si>
  <si>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</si>
  <si>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</si>
  <si>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</si>
  <si>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</si>
  <si>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</si>
  <si>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</si>
  <si>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</si>
  <si>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</si>
  <si>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</si>
  <si>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</si>
  <si>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</si>
  <si>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</si>
  <si>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</si>
  <si>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</si>
  <si>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</si>
  <si>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</si>
  <si>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</si>
  <si>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</si>
  <si>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</si>
  <si>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</si>
  <si>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</si>
  <si>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</si>
  <si>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</si>
  <si>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</si>
  <si>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</si>
  <si>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</si>
  <si>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</si>
  <si>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</si>
  <si>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</si>
  <si>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</si>
  <si>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</si>
  <si>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</si>
  <si>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</si>
  <si>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</si>
  <si>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</si>
  <si>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</si>
  <si>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</si>
  <si>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</si>
  <si>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</si>
  <si>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</si>
  <si>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</si>
  <si>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</si>
  <si>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</si>
  <si>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</si>
  <si>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</si>
  <si>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</si>
  <si>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</si>
  <si>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</si>
  <si>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</si>
  <si>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</si>
  <si>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</si>
  <si>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</si>
  <si>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</si>
  <si>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</si>
  <si>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</si>
  <si>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</si>
  <si>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</si>
  <si>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</si>
  <si>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</si>
  <si>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</si>
  <si>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</si>
  <si>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</si>
  <si>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</si>
  <si>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</si>
  <si>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</si>
  <si>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</si>
  <si>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</si>
  <si>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</si>
  <si>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</si>
  <si>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</si>
  <si>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</si>
  <si>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</si>
  <si>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</si>
  <si>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</si>
  <si>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</si>
  <si>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</si>
  <si>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</si>
  <si>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</si>
  <si>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</si>
  <si>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</si>
  <si>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</si>
  <si>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</si>
  <si>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</si>
  <si>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</si>
  <si>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</si>
  <si>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</si>
  <si>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</si>
  <si>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</si>
  <si>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</si>
  <si>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</si>
  <si>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</si>
  <si>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</si>
  <si>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</si>
  <si>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</si>
  <si>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</si>
  <si>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</si>
  <si>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</si>
  <si>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</si>
  <si>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</si>
  <si>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</si>
  <si>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</si>
  <si>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</si>
  <si>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</si>
  <si>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</si>
  <si>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</si>
  <si>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</si>
  <si>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</si>
  <si>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</si>
  <si>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</si>
  <si>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</si>
  <si>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</si>
  <si>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</si>
  <si>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</si>
  <si>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</si>
  <si>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</si>
  <si>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</si>
  <si>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</si>
  <si>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</si>
  <si>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</si>
  <si>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</si>
  <si>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</si>
  <si>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</si>
  <si>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</si>
  <si>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</si>
  <si>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</si>
  <si>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</si>
  <si>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</si>
  <si>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</si>
  <si>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</si>
  <si>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</si>
  <si>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</si>
  <si>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</si>
  <si>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</si>
  <si>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</si>
  <si>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</si>
  <si>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</si>
  <si>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</si>
  <si>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</si>
  <si>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</si>
  <si>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</si>
  <si>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</si>
  <si>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</si>
  <si>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</si>
  <si>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</si>
  <si>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</si>
  <si>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</si>
  <si>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</si>
  <si>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</si>
  <si>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</si>
  <si>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</si>
  <si>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</si>
  <si>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</si>
  <si>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</si>
  <si>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</si>
  <si>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</si>
  <si>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</si>
  <si>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</si>
  <si>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</si>
  <si>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</si>
  <si>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</si>
  <si>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</si>
  <si>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</si>
  <si>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</si>
  <si>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</si>
  <si>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</si>
  <si>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</si>
  <si>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</si>
  <si>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</si>
  <si>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</si>
  <si>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</si>
  <si>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</si>
  <si>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</si>
  <si>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</si>
  <si>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</si>
  <si>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</si>
  <si>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</si>
  <si>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</si>
  <si>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</si>
  <si>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</si>
  <si>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</si>
  <si>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</si>
  <si>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</si>
  <si>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</si>
  <si>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</si>
  <si>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</si>
  <si>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</si>
  <si>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</si>
  <si>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</si>
  <si>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</si>
  <si>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</si>
  <si>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</si>
  <si>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</si>
  <si>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</si>
  <si>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</si>
  <si>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</si>
  <si>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</si>
  <si>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</si>
  <si>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</si>
  <si>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</si>
  <si>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</si>
  <si>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</si>
  <si>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</si>
  <si>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</si>
  <si>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</si>
  <si>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</si>
  <si>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</si>
  <si>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</si>
  <si>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</si>
  <si>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</si>
  <si>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</si>
  <si>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</si>
  <si>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</si>
  <si>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</si>
  <si>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</si>
  <si>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</si>
  <si>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</si>
  <si>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</si>
  <si>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</si>
  <si>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</si>
  <si>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</si>
  <si>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</si>
  <si>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</si>
  <si>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</si>
  <si>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</si>
  <si>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</si>
  <si>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</si>
  <si>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</si>
  <si>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</si>
  <si>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</si>
  <si>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</si>
  <si>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</si>
  <si>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</si>
  <si>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</si>
  <si>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</si>
  <si>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</si>
  <si>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</si>
  <si>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</si>
  <si>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</si>
  <si>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</si>
  <si>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</si>
  <si>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</si>
  <si>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</si>
  <si>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</si>
  <si>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</si>
  <si>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</si>
  <si>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</si>
  <si>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</si>
  <si>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</si>
  <si>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</si>
  <si>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</si>
  <si>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</si>
  <si>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</si>
  <si>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</si>
  <si>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</si>
  <si>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</si>
  <si>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</si>
  <si>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</si>
  <si>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</si>
  <si>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</si>
  <si>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</si>
  <si>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</si>
  <si>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</si>
  <si>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</si>
  <si>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</si>
  <si>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</si>
  <si>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</si>
  <si>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</si>
  <si>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</si>
  <si>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</si>
  <si>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</si>
  <si>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</si>
  <si>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</si>
  <si>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</si>
  <si>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</si>
  <si>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</si>
  <si>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</si>
  <si>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</si>
  <si>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</si>
  <si>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</si>
  <si>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</si>
  <si>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</si>
  <si>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</si>
  <si>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</si>
  <si>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</si>
  <si>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</si>
  <si>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</si>
  <si>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</si>
  <si>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</si>
  <si>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</si>
  <si>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</si>
  <si>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</si>
  <si>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</si>
  <si>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</si>
  <si>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</si>
  <si>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</si>
  <si>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</si>
  <si>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</si>
  <si>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</si>
  <si>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</si>
  <si>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</si>
  <si>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</si>
  <si>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</si>
  <si>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</si>
  <si>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</si>
  <si>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</si>
  <si>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</si>
  <si>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</si>
  <si>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</si>
  <si>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</si>
  <si>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</si>
  <si>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</si>
  <si>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</si>
  <si>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</si>
  <si>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</si>
  <si>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</si>
  <si>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</si>
  <si>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</si>
  <si>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</si>
  <si>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</si>
  <si>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</si>
  <si>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</si>
  <si>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</si>
  <si>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</si>
  <si>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</si>
  <si>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</si>
  <si>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</si>
  <si>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</si>
  <si>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</si>
  <si>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</si>
  <si>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</si>
  <si>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</si>
  <si>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</si>
  <si>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</si>
  <si>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</si>
  <si>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</si>
  <si>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</si>
  <si>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</si>
  <si>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</si>
  <si>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</si>
  <si>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</si>
  <si>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</si>
  <si>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</si>
  <si>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</si>
  <si>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</si>
  <si>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</si>
  <si>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</si>
  <si>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</si>
  <si>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</si>
  <si>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</si>
  <si>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</si>
  <si>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</si>
  <si>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</si>
  <si>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</si>
  <si>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</si>
  <si>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</si>
  <si>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</si>
  <si>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</si>
  <si>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</si>
  <si>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</si>
  <si>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</si>
  <si>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</si>
  <si>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</si>
  <si>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</si>
  <si>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</si>
  <si>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</si>
  <si>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</si>
  <si>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</si>
  <si>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</si>
  <si>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</si>
  <si>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</si>
  <si>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</si>
  <si>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</si>
  <si>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</si>
  <si>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</si>
  <si>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</si>
  <si>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</si>
  <si>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</si>
  <si>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</si>
  <si>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</si>
  <si>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</si>
  <si>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</si>
  <si>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</si>
  <si>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</si>
  <si>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</si>
  <si>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</si>
  <si>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</si>
  <si>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</si>
  <si>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</si>
  <si>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</si>
  <si>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</si>
  <si>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</si>
  <si>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</si>
  <si>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</si>
  <si>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</si>
  <si>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</si>
  <si>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</si>
  <si>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</si>
  <si>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</si>
  <si>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</si>
  <si>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</si>
  <si>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</si>
  <si>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</si>
  <si>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</si>
  <si>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</si>
  <si>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</si>
  <si>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</si>
  <si>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</si>
  <si>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</si>
  <si>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</si>
  <si>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</si>
  <si>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</si>
  <si>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</si>
  <si>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</si>
  <si>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</si>
  <si>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</si>
  <si>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</si>
  <si>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</si>
  <si>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</si>
  <si>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</si>
  <si>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</si>
  <si>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</si>
  <si>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</si>
  <si>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</si>
  <si>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</si>
  <si>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</si>
  <si>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</si>
  <si>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</si>
  <si>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</si>
  <si>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</si>
  <si>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</si>
  <si>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</si>
  <si>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</si>
  <si>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</si>
  <si>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</si>
  <si>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</si>
  <si>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</si>
  <si>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</si>
  <si>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</si>
  <si>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</si>
  <si>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</si>
  <si>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</si>
  <si>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</si>
  <si>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</si>
  <si>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</si>
  <si>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</si>
  <si>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</si>
  <si>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</si>
  <si>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</si>
  <si>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</si>
  <si>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</si>
  <si>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</si>
  <si>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</si>
  <si>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</si>
  <si>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</si>
  <si>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</si>
  <si>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</si>
  <si>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</si>
  <si>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</si>
  <si>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</si>
  <si>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</si>
  <si>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</si>
  <si>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</si>
  <si>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</si>
  <si>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</si>
  <si>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</si>
  <si>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</si>
  <si>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</si>
  <si>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</si>
  <si>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</si>
  <si>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</si>
  <si>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</si>
  <si>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</si>
  <si>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</si>
  <si>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</si>
  <si>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</si>
  <si>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</si>
  <si>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</si>
  <si>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</si>
  <si>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</si>
  <si>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</si>
  <si>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</si>
  <si>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</si>
  <si>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</si>
  <si>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</si>
  <si>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</si>
  <si>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</si>
  <si>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</si>
  <si>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</si>
  <si>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</si>
  <si>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</si>
  <si>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</si>
  <si>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</si>
  <si>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</si>
  <si>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</si>
  <si>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</si>
  <si>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</si>
  <si>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</si>
  <si>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</si>
  <si>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</si>
  <si>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</si>
  <si>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</si>
  <si>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</si>
  <si>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</si>
  <si>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</si>
  <si>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</si>
  <si>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</si>
  <si>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</si>
  <si>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</si>
  <si>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</si>
  <si>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</si>
  <si>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</si>
  <si>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</si>
  <si>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</si>
  <si>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</si>
  <si>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</si>
  <si>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</si>
  <si>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</si>
  <si>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</si>
  <si>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</si>
  <si>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</si>
  <si>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</si>
  <si>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</si>
  <si>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</si>
  <si>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</si>
  <si>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</si>
  <si>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</si>
  <si>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</si>
  <si>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</si>
  <si>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</si>
  <si>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</si>
  <si>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</si>
  <si>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</si>
  <si>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</si>
  <si>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</si>
  <si>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</si>
  <si>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</si>
  <si>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</si>
  <si>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</si>
  <si>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</si>
  <si>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</si>
  <si>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</si>
  <si>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</si>
  <si>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</si>
  <si>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</si>
  <si>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</si>
  <si>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</si>
  <si>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</si>
  <si>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</si>
  <si>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</si>
  <si>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</si>
  <si>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</si>
  <si>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</si>
  <si>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</si>
  <si>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</si>
  <si>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</si>
  <si>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</si>
  <si>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</si>
  <si>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</si>
  <si>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</si>
  <si>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</si>
  <si>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</si>
  <si>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</si>
  <si>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</si>
  <si>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</si>
  <si>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</si>
  <si>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</si>
  <si>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</si>
  <si>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</si>
  <si>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</si>
  <si>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</si>
  <si>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</si>
  <si>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</si>
  <si>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</si>
  <si>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</si>
  <si>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</si>
  <si>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</si>
  <si>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</si>
  <si>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</si>
  <si>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</si>
  <si>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</si>
  <si>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</si>
  <si>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</si>
  <si>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</si>
  <si>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</si>
  <si>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</si>
  <si>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</si>
  <si>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</si>
  <si>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</si>
  <si>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</si>
  <si>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</si>
  <si>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</si>
  <si>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</si>
  <si>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</si>
  <si>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</si>
  <si>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</si>
  <si>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</si>
  <si>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</si>
  <si>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</si>
  <si>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</si>
  <si>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</si>
  <si>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</si>
  <si>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</si>
  <si>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</si>
  <si>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</si>
  <si>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</si>
  <si>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</si>
  <si>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</si>
  <si>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</si>
  <si>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</si>
  <si>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</si>
  <si>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</si>
  <si>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</si>
  <si>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</si>
  <si>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</si>
  <si>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</si>
  <si>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</si>
  <si>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</si>
  <si>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</si>
  <si>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</si>
  <si>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</si>
  <si>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</si>
  <si>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</si>
  <si>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</si>
  <si>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</si>
  <si>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</si>
  <si>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</si>
  <si>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</si>
  <si>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</si>
  <si>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</si>
  <si>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</si>
  <si>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</si>
  <si>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</si>
  <si>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</si>
  <si>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</si>
  <si>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</si>
  <si>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</si>
  <si>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</si>
  <si>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</si>
  <si>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</si>
  <si>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</si>
  <si>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</si>
  <si>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</si>
  <si>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</si>
  <si>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</si>
  <si>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</si>
  <si>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</si>
  <si>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</si>
  <si>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</si>
  <si>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</si>
  <si>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</si>
  <si>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</si>
  <si>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</si>
  <si>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</si>
  <si>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</si>
  <si>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</si>
  <si>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</si>
  <si>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</si>
  <si>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</si>
  <si>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</si>
  <si>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</si>
  <si>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</si>
  <si>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</si>
  <si>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</si>
  <si>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</si>
  <si>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</si>
  <si>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</si>
  <si>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</si>
  <si>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</si>
  <si>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</si>
  <si>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</si>
  <si>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</si>
  <si>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</si>
  <si>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</si>
  <si>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</si>
  <si>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</si>
  <si>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</si>
  <si>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</si>
  <si>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</si>
  <si>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</si>
  <si>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</si>
  <si>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</si>
  <si>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</si>
  <si>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</si>
  <si>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</si>
  <si>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</si>
  <si>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</si>
  <si>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</si>
  <si>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</si>
  <si>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</si>
  <si>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</si>
  <si>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</si>
  <si>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</si>
  <si>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</si>
  <si>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</si>
  <si>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</si>
  <si>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</si>
  <si>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</si>
  <si>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</si>
  <si>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</si>
  <si>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</si>
  <si>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</si>
  <si>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</si>
  <si>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</si>
  <si>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</si>
  <si>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</si>
  <si>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</si>
  <si>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</si>
  <si>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</si>
  <si>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</si>
  <si>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</si>
  <si>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</si>
  <si>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</si>
  <si>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</si>
  <si>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</si>
  <si>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</si>
  <si>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</si>
  <si>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</si>
  <si>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</si>
  <si>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</si>
  <si>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</si>
  <si>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</si>
  <si>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</si>
  <si>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</si>
  <si>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</si>
  <si>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</si>
  <si>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</si>
  <si>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</si>
  <si>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</si>
  <si>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</si>
  <si>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</si>
  <si>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</si>
  <si>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</si>
  <si>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</si>
  <si>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</si>
  <si>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</si>
  <si>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</si>
  <si>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</si>
  <si>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</si>
  <si>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</si>
  <si>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</si>
  <si>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</si>
  <si>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</si>
  <si>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</si>
  <si>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</si>
  <si>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</si>
  <si>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</si>
  <si>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</si>
  <si>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</si>
  <si>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</si>
  <si>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</si>
  <si>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</si>
  <si>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</si>
  <si>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</si>
  <si>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</si>
  <si>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</si>
  <si>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</si>
  <si>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</si>
  <si>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</si>
  <si>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</si>
  <si>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</si>
  <si>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</si>
  <si>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</si>
  <si>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</si>
  <si>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</si>
  <si>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</si>
  <si>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</si>
  <si>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</si>
  <si>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</si>
  <si>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</si>
  <si>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</si>
  <si>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</si>
  <si>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</si>
  <si>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</si>
  <si>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</si>
  <si>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</si>
  <si>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</si>
  <si>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</si>
  <si>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</si>
  <si>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</si>
  <si>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</si>
  <si>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</si>
  <si>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</si>
  <si>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</si>
  <si>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</si>
  <si>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</si>
  <si>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</si>
  <si>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</si>
  <si>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</si>
  <si>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</si>
  <si>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</si>
  <si>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</si>
  <si>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</si>
  <si>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</si>
  <si>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</si>
  <si>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</si>
  <si>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</si>
  <si>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</si>
  <si>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</si>
  <si>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</si>
  <si>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</si>
  <si>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</si>
  <si>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</si>
  <si>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</si>
  <si>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</si>
  <si>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</si>
  <si>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</si>
  <si>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</si>
  <si>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</si>
  <si>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</si>
  <si>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</si>
  <si>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</si>
  <si>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</si>
  <si>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</si>
  <si>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</si>
  <si>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</si>
  <si>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</si>
  <si>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</si>
  <si>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</si>
  <si>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</si>
  <si>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</si>
  <si>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</si>
  <si>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</si>
  <si>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</si>
  <si>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</si>
  <si>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</si>
  <si>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</si>
  <si>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</si>
  <si>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</si>
  <si>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</si>
  <si>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</si>
  <si>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</si>
  <si>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</si>
  <si>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</si>
  <si>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</si>
  <si>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</si>
  <si>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</si>
  <si>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</si>
  <si>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</si>
  <si>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</si>
  <si>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</si>
  <si>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</si>
  <si>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</si>
  <si>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</si>
  <si>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</si>
  <si>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</si>
  <si>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</si>
  <si>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</si>
  <si>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</si>
  <si>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</si>
  <si>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</si>
  <si>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</si>
  <si>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</si>
  <si>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</si>
  <si>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</si>
  <si>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</si>
  <si>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</si>
  <si>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</si>
  <si>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</si>
  <si>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</si>
  <si>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</si>
  <si>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</si>
  <si>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</si>
  <si>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</si>
  <si>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</si>
  <si>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</si>
  <si>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</si>
  <si>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</si>
  <si>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</si>
  <si>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</si>
  <si>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</si>
  <si>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</si>
  <si>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</si>
  <si>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</si>
  <si>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</si>
  <si>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</si>
  <si>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</si>
  <si>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</si>
  <si>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</si>
  <si>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</si>
  <si>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</si>
  <si>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</si>
  <si>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</si>
  <si>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</si>
  <si>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</si>
  <si>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</si>
  <si>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</si>
  <si>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</si>
  <si>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</si>
  <si>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</si>
  <si>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</si>
  <si>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</si>
  <si>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</si>
  <si>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</si>
  <si>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</si>
  <si>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</si>
  <si>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</si>
  <si>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</si>
  <si>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</si>
  <si>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</si>
  <si>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</si>
  <si>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</si>
  <si>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</si>
  <si>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</si>
  <si>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</si>
  <si>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</si>
  <si>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</si>
  <si>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</si>
  <si>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</si>
  <si>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</si>
  <si>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</si>
  <si>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</si>
  <si>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</si>
  <si>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</si>
  <si>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</si>
  <si>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</si>
  <si>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</si>
  <si>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</si>
  <si>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</si>
  <si>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</si>
  <si>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</si>
  <si>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</si>
  <si>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</si>
  <si>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</si>
  <si>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</si>
  <si>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</si>
  <si>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</si>
  <si>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</si>
  <si>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</si>
  <si>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</si>
  <si>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</si>
  <si>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</si>
  <si>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</si>
  <si>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</si>
  <si>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</si>
  <si>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</si>
  <si>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</si>
  <si>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</si>
  <si>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</si>
  <si>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</si>
  <si>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</si>
  <si>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</si>
  <si>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</si>
  <si>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</si>
  <si>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</si>
  <si>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</si>
  <si>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</si>
  <si>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</si>
  <si>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</si>
  <si>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</si>
  <si>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</si>
  <si>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</si>
  <si>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</si>
  <si>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</si>
  <si>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</si>
  <si>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</si>
  <si>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</si>
  <si>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</si>
  <si>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</si>
  <si>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</si>
  <si>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</si>
  <si>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</si>
  <si>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</si>
  <si>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</si>
  <si>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</si>
  <si>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</si>
  <si>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</si>
  <si>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</si>
  <si>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</si>
  <si>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</si>
  <si>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</si>
  <si>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</si>
  <si>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</si>
  <si>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</si>
  <si>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</si>
  <si>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</si>
  <si>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</si>
  <si>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</si>
  <si>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</si>
  <si>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</si>
  <si>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</si>
  <si>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</si>
  <si>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</si>
  <si>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</si>
  <si>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</si>
  <si>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</si>
  <si>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</si>
  <si>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</si>
  <si>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</si>
  <si>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</si>
  <si>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</si>
  <si>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</si>
  <si>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</si>
  <si>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</si>
  <si>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</si>
  <si>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</si>
  <si>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</si>
  <si>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</si>
  <si>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</si>
  <si>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</si>
  <si>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</si>
  <si>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</si>
  <si>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</si>
  <si>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</si>
  <si>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</si>
  <si>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</si>
  <si>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</si>
  <si>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</si>
  <si>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</si>
  <si>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</si>
  <si>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</si>
  <si>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</si>
  <si>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</si>
  <si>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</si>
  <si>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</si>
  <si>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</si>
  <si>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</si>
  <si>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</si>
  <si>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</si>
  <si>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</si>
  <si>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</si>
  <si>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</si>
  <si>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</si>
  <si>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</si>
  <si>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</si>
  <si>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</si>
  <si>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</si>
  <si>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</si>
  <si>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</si>
  <si>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</si>
  <si>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</si>
  <si>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</si>
  <si>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</si>
  <si>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</si>
  <si>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</si>
  <si>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</si>
  <si>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</si>
  <si>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</si>
  <si>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</si>
  <si>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</si>
  <si>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</si>
  <si>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</si>
  <si>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</si>
  <si>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</si>
  <si>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</si>
  <si>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</si>
  <si>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</si>
  <si>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</si>
  <si>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</si>
  <si>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</si>
  <si>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</si>
  <si>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</si>
  <si>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</si>
  <si>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</si>
  <si>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</si>
  <si>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</si>
  <si>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</si>
  <si>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</si>
  <si>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</si>
  <si>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</si>
  <si>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</si>
  <si>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</si>
  <si>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</si>
  <si>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</si>
  <si>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</si>
  <si>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</si>
  <si>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</si>
  <si>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</si>
  <si>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</si>
  <si>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</si>
  <si>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</si>
  <si>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</si>
  <si>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</si>
  <si>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</si>
  <si>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</si>
  <si>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</si>
  <si>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</si>
  <si>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</si>
  <si>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</si>
  <si>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</si>
  <si>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</si>
  <si>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</si>
  <si>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</si>
  <si>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</si>
  <si>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</si>
  <si>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</si>
  <si>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</si>
  <si>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</si>
  <si>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</si>
  <si>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</si>
  <si>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</si>
  <si>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</si>
  <si>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</si>
  <si>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</si>
  <si>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</si>
  <si>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</si>
  <si>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</si>
  <si>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</si>
  <si>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</si>
  <si>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</si>
  <si>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</si>
  <si>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</si>
  <si>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</si>
  <si>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</si>
  <si>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</si>
  <si>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</si>
  <si>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</si>
  <si>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</si>
  <si>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</si>
  <si>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</si>
  <si>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</si>
  <si>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</si>
  <si>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</si>
  <si>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</si>
  <si>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</si>
  <si>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</si>
  <si>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</si>
  <si>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</si>
  <si>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</si>
  <si>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</si>
  <si>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</si>
  <si>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</si>
  <si>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</si>
  <si>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</si>
  <si>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</si>
  <si>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</si>
  <si>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</si>
  <si>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</si>
  <si>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</si>
  <si>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</si>
  <si>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</si>
  <si>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</si>
  <si>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</si>
  <si>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</si>
  <si>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</si>
  <si>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</si>
  <si>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</si>
  <si>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</si>
  <si>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</si>
  <si>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</si>
  <si>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</si>
  <si>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</si>
  <si>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</si>
  <si>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</si>
  <si>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</si>
  <si>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</si>
  <si>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</si>
  <si>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</si>
  <si>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</si>
  <si>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</si>
  <si>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</si>
  <si>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</si>
  <si>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</si>
  <si>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</si>
  <si>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</si>
  <si>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</si>
  <si>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</si>
  <si>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</si>
  <si>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</si>
  <si>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</si>
  <si>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</si>
  <si>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</si>
  <si>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</si>
  <si>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</si>
  <si>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</si>
  <si>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</si>
  <si>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</si>
  <si>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</si>
  <si>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</si>
  <si>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</si>
  <si>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</si>
  <si>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</si>
  <si>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</si>
  <si>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</si>
  <si>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</si>
  <si>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</si>
  <si>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</si>
  <si>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</si>
  <si>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</si>
  <si>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</si>
  <si>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</si>
  <si>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</si>
  <si>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</si>
  <si>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</si>
  <si>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</si>
  <si>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</si>
  <si>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</si>
  <si>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</si>
  <si>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</si>
  <si>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</si>
  <si>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</si>
  <si>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</si>
  <si>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</si>
  <si>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</si>
  <si>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</si>
  <si>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</si>
  <si>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</si>
  <si>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</si>
  <si>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</si>
  <si>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</si>
  <si>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</si>
  <si>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</si>
  <si>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</si>
  <si>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</si>
  <si>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</si>
  <si>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</si>
  <si>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</si>
  <si>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</si>
  <si>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</si>
  <si>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</si>
  <si>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</si>
  <si>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</si>
  <si>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</si>
  <si>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</si>
  <si>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</si>
  <si>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</si>
  <si>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</si>
  <si>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</si>
  <si>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</si>
  <si>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</si>
  <si>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</si>
  <si>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</si>
  <si>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</si>
  <si>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</si>
  <si>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</si>
  <si>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</si>
  <si>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</si>
  <si>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</si>
  <si>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</si>
  <si>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</si>
  <si>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</si>
  <si>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</si>
  <si>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</si>
  <si>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</si>
  <si>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</si>
  <si>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</si>
  <si>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</si>
  <si>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</si>
  <si>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</si>
  <si>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</si>
  <si>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</si>
  <si>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</si>
  <si>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</si>
  <si>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</si>
  <si>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</si>
  <si>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</si>
  <si>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</si>
  <si>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</si>
  <si>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</si>
  <si>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</si>
  <si>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</si>
  <si>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</si>
  <si>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</si>
  <si>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</si>
  <si>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</si>
  <si>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</si>
  <si>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</si>
  <si>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</si>
  <si>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</si>
  <si>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</si>
  <si>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</si>
  <si>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</si>
  <si>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</si>
  <si>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</si>
  <si>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</si>
  <si>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</si>
  <si>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</si>
  <si>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</si>
  <si>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</si>
  <si>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</si>
  <si>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</si>
  <si>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</si>
  <si>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</si>
  <si>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</si>
  <si>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</si>
  <si>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</si>
  <si>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</si>
  <si>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</si>
  <si>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</si>
  <si>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</si>
  <si>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</si>
  <si>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</si>
  <si>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</si>
  <si>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</si>
  <si>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</si>
  <si>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</si>
  <si>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</si>
  <si>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</si>
  <si>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</si>
  <si>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</si>
  <si>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</si>
  <si>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</si>
  <si>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</si>
  <si>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</si>
  <si>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</si>
  <si>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</si>
  <si>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</si>
  <si>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</si>
  <si>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</si>
  <si>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</si>
  <si>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</si>
  <si>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</si>
  <si>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</si>
  <si>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</si>
  <si>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</si>
  <si>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</si>
  <si>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</si>
  <si>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</si>
  <si>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</si>
  <si>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</si>
  <si>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</si>
  <si>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</si>
  <si>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</si>
  <si>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</si>
  <si>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</si>
  <si>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</si>
  <si>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</si>
  <si>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</si>
  <si>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</si>
  <si>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</si>
  <si>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</si>
  <si>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</si>
  <si>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</si>
  <si>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</si>
  <si>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</si>
  <si>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</si>
  <si>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</si>
  <si>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</si>
  <si>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</si>
  <si>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</si>
  <si>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</si>
  <si>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</si>
  <si>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</si>
  <si>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</si>
  <si>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</si>
  <si>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</si>
  <si>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</si>
  <si>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</si>
  <si>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</si>
  <si>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</si>
  <si>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</si>
  <si>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</si>
  <si>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</si>
  <si>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</si>
  <si>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</si>
  <si>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</si>
  <si>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</si>
  <si>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</si>
  <si>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</si>
  <si>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</si>
  <si>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</si>
  <si>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</si>
  <si>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</si>
  <si>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</si>
  <si>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</si>
  <si>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</si>
  <si>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</si>
  <si>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</si>
  <si>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</si>
  <si>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</si>
  <si>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</si>
  <si>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</si>
  <si>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</si>
  <si>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</si>
  <si>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</si>
  <si>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</si>
  <si>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</si>
  <si>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</si>
  <si>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</si>
  <si>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</si>
  <si>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</si>
  <si>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</si>
  <si>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</si>
  <si>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</si>
  <si>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</si>
  <si>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</si>
  <si>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</si>
  <si>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</si>
  <si>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</si>
  <si>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</si>
  <si>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</si>
  <si>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</si>
  <si>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</si>
  <si>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</si>
  <si>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</si>
  <si>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</si>
  <si>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</si>
  <si>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</si>
  <si>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</si>
  <si>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</si>
  <si>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</si>
  <si>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</si>
  <si>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</si>
  <si>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</si>
  <si>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</si>
  <si>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</si>
  <si>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</si>
  <si>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</si>
  <si>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</si>
  <si>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</si>
  <si>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</si>
  <si>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</si>
  <si>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</si>
  <si>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</si>
  <si>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</si>
  <si>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</si>
  <si>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</si>
  <si>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</si>
  <si>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</si>
  <si>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</si>
  <si>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</si>
  <si>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</si>
  <si>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</si>
  <si>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</si>
  <si>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</si>
  <si>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</si>
  <si>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</si>
  <si>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</si>
  <si>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</si>
  <si>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</si>
  <si>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</si>
  <si>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</si>
  <si>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</si>
  <si>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</si>
  <si>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</si>
  <si>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</si>
  <si>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</si>
  <si>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</si>
  <si>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</si>
  <si>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</si>
  <si>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</si>
  <si>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</si>
  <si>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</si>
  <si>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</si>
  <si>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</si>
  <si>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</si>
  <si>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</si>
  <si>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</si>
  <si>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</si>
  <si>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</si>
  <si>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</si>
  <si>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</si>
  <si>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</si>
  <si>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</si>
  <si>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</si>
  <si>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</si>
  <si>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</si>
  <si>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</si>
  <si>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</si>
  <si>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</si>
  <si>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</si>
  <si>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</si>
  <si>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</si>
  <si>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</si>
  <si>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</si>
  <si>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</si>
  <si>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</si>
  <si>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</si>
  <si>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</si>
  <si>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</si>
  <si>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</si>
  <si>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</si>
  <si>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</si>
  <si>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</si>
  <si>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</si>
  <si>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</si>
  <si>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</si>
  <si>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</si>
  <si>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</si>
  <si>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</si>
  <si>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</si>
  <si>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</si>
  <si>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</si>
  <si>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</si>
  <si>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</si>
  <si>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</si>
  <si>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</si>
  <si>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</si>
  <si>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</si>
  <si>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</si>
  <si>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</si>
  <si>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</si>
  <si>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</si>
  <si>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</si>
  <si>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</si>
  <si>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</si>
  <si>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</si>
  <si>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</si>
  <si>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</si>
  <si>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</si>
  <si>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</si>
  <si>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</si>
  <si>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</si>
  <si>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</si>
  <si>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</si>
  <si>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</si>
  <si>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</si>
  <si>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</si>
  <si>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</si>
  <si>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</si>
  <si>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</si>
  <si>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</si>
  <si>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</si>
  <si>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</si>
  <si>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</si>
  <si>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</si>
  <si>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</si>
  <si>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</si>
  <si>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</si>
  <si>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</si>
  <si>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</si>
  <si>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</si>
  <si>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</si>
  <si>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</si>
  <si>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</si>
  <si>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</si>
  <si>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</si>
  <si>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</si>
  <si>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</si>
  <si>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</si>
  <si>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</si>
  <si>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</si>
  <si>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</si>
  <si>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</si>
  <si>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</si>
  <si>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</si>
  <si>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</si>
  <si>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</si>
  <si>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</si>
  <si>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</si>
  <si>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</si>
  <si>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</si>
  <si>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</si>
  <si>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</si>
  <si>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</si>
  <si>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</si>
  <si>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</si>
  <si>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</si>
  <si>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</si>
  <si>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</si>
  <si>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</si>
  <si>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</si>
  <si>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</si>
  <si>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</si>
  <si>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</si>
  <si>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</si>
  <si>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</si>
  <si>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</si>
  <si>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</si>
  <si>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</si>
  <si>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</si>
  <si>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</si>
  <si>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</si>
  <si>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</si>
  <si>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</si>
  <si>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</si>
  <si>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</si>
  <si>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</si>
  <si>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</si>
  <si>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</si>
  <si>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</si>
  <si>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</si>
  <si>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</si>
  <si>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</si>
  <si>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</si>
  <si>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</si>
  <si>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</si>
  <si>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</si>
  <si>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</si>
  <si>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</si>
  <si>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</si>
  <si>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</si>
  <si>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</si>
  <si>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</si>
  <si>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</si>
  <si>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</si>
  <si>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</si>
  <si>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</si>
  <si>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</si>
  <si>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</si>
  <si>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</si>
  <si>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</si>
  <si>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</si>
  <si>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</si>
  <si>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</si>
  <si>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</si>
  <si>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</si>
  <si>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</si>
  <si>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</si>
  <si>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</si>
  <si>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</si>
  <si>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</si>
  <si>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</si>
  <si>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</si>
  <si>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</si>
  <si>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</si>
  <si>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</si>
  <si>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</si>
  <si>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</si>
  <si>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</si>
  <si>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</si>
  <si>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</si>
  <si>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</si>
  <si>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</si>
  <si>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</si>
  <si>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</si>
  <si>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</si>
  <si>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</si>
  <si>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</si>
  <si>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</si>
  <si>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</si>
  <si>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</si>
  <si>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</si>
  <si>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</si>
  <si>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</si>
  <si>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</si>
  <si>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</si>
  <si>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</si>
  <si>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</si>
  <si>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</si>
  <si>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</si>
  <si>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</si>
  <si>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</si>
  <si>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</si>
  <si>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</si>
  <si>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</si>
  <si>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</si>
  <si>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</si>
  <si>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</si>
  <si>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</si>
  <si>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</si>
  <si>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</si>
  <si>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</si>
  <si>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</si>
  <si>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</si>
  <si>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</si>
  <si>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</si>
  <si>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</si>
  <si>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</si>
  <si>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</si>
  <si>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</si>
  <si>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</si>
  <si>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</si>
  <si>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</si>
  <si>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</si>
  <si>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</si>
  <si>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</si>
  <si>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</si>
  <si>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</si>
  <si>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</si>
  <si>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</si>
  <si>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</si>
  <si>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</si>
  <si>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</si>
  <si>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</si>
  <si>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</si>
  <si>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</si>
  <si>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</si>
  <si>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</si>
  <si>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</si>
  <si>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</si>
  <si>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</si>
  <si>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</si>
  <si>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</si>
  <si>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</si>
  <si>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</si>
  <si>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</si>
  <si>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</si>
  <si>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</si>
  <si>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</si>
  <si>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</si>
  <si>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</si>
  <si>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</si>
  <si>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</si>
  <si>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</si>
  <si>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</si>
  <si>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</si>
  <si>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</si>
  <si>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</si>
  <si>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</si>
  <si>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</si>
  <si>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</si>
  <si>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</si>
  <si>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</si>
  <si>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</si>
  <si>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</si>
  <si>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</si>
  <si>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</si>
  <si>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</si>
  <si>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</si>
  <si>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</si>
  <si>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</si>
  <si>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</si>
  <si>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</si>
  <si>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</si>
  <si>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</si>
  <si>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</si>
  <si>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</si>
  <si>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</si>
  <si>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</si>
  <si>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</si>
  <si>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</si>
  <si>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</si>
  <si>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</si>
  <si>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</si>
  <si>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</si>
  <si>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</si>
  <si>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</si>
  <si>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</si>
  <si>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</si>
  <si>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</si>
  <si>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</si>
  <si>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</si>
  <si>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</si>
  <si>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</si>
  <si>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</si>
  <si>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</si>
  <si>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</si>
  <si>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</si>
  <si>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</si>
  <si>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</si>
  <si>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</si>
  <si>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</si>
  <si>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</si>
  <si>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</si>
  <si>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</si>
  <si>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</si>
  <si>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</si>
  <si>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</si>
  <si>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</si>
  <si>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</si>
  <si>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</si>
  <si>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</si>
  <si>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</si>
  <si>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</si>
  <si>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</si>
  <si>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</si>
  <si>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</si>
  <si>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</si>
  <si>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</si>
  <si>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</si>
  <si>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</si>
  <si>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</si>
  <si>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</si>
  <si>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</si>
  <si>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</si>
  <si>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</si>
  <si>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</si>
  <si>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</si>
  <si>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</si>
  <si>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</si>
  <si>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</si>
  <si>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</si>
  <si>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</si>
  <si>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</si>
  <si>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</si>
  <si>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</si>
  <si>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</si>
  <si>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</si>
  <si>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</si>
  <si>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</si>
  <si>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</si>
  <si>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</si>
  <si>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</si>
  <si>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</si>
  <si>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</si>
  <si>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</si>
  <si>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</si>
  <si>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</si>
  <si>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</si>
  <si>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</si>
  <si>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</si>
  <si>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</si>
  <si>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</si>
  <si>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</si>
  <si>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</si>
  <si>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</si>
  <si>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</si>
  <si>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</si>
  <si>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</si>
  <si>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</si>
  <si>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</si>
  <si>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</si>
  <si>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</si>
  <si>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</si>
  <si>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</si>
  <si>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</si>
  <si>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</si>
  <si>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</si>
  <si>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</si>
  <si>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</si>
  <si>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</si>
  <si>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</si>
  <si>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</si>
  <si>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</si>
  <si>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</si>
  <si>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</si>
  <si>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</si>
  <si>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</si>
  <si>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</si>
  <si>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</si>
  <si>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</si>
  <si>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</si>
  <si>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</si>
  <si>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</si>
  <si>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</si>
  <si>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</si>
  <si>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</si>
  <si>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</si>
  <si>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</si>
  <si>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</si>
  <si>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</si>
  <si>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</si>
  <si>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</si>
  <si>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</si>
  <si>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</si>
  <si>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</si>
  <si>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</si>
  <si>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</si>
  <si>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</si>
  <si>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</si>
  <si>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</si>
  <si>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</si>
  <si>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</si>
  <si>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</si>
  <si>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</si>
  <si>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</si>
  <si>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</si>
  <si>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</si>
  <si>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</si>
  <si>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</si>
  <si>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</si>
  <si>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</si>
  <si>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</si>
  <si>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</si>
  <si>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</si>
  <si>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</si>
  <si>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</si>
  <si>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</si>
  <si>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</si>
  <si>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</si>
  <si>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</si>
  <si>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</si>
  <si>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</si>
  <si>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</si>
  <si>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</si>
  <si>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</si>
  <si>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</si>
  <si>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</si>
  <si>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</si>
  <si>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</si>
  <si>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</si>
  <si>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</si>
  <si>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</si>
  <si>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</si>
  <si>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</si>
  <si>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</si>
  <si>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</si>
  <si>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</si>
  <si>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</si>
  <si>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</si>
  <si>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</si>
  <si>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</si>
  <si>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</si>
  <si>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</si>
  <si>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</si>
  <si>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</si>
  <si>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</si>
  <si>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</si>
  <si>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</si>
  <si>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</si>
  <si>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</si>
  <si>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</si>
  <si>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</si>
  <si>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</si>
  <si>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</si>
  <si>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</si>
  <si>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</si>
  <si>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</si>
  <si>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</si>
  <si>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</si>
  <si>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</si>
  <si>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</si>
  <si>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</si>
  <si>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</si>
  <si>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</si>
  <si>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</si>
  <si>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</si>
  <si>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</si>
  <si>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</si>
  <si>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</si>
  <si>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</si>
  <si>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</si>
  <si>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</si>
  <si>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</si>
  <si>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</si>
  <si>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</si>
  <si>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</si>
  <si>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</si>
  <si>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</si>
  <si>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</si>
  <si>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</si>
  <si>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</si>
  <si>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</si>
  <si>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</si>
  <si>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</si>
  <si>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</si>
  <si>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</si>
  <si>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</si>
  <si>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</si>
  <si>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</si>
  <si>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</si>
  <si>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</si>
  <si>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</si>
  <si>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</si>
  <si>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</si>
  <si>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</si>
  <si>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</si>
  <si>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</si>
  <si>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</si>
  <si>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</si>
  <si>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</si>
  <si>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</si>
  <si>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</si>
  <si>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</si>
  <si>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</si>
  <si>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</si>
  <si>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</si>
  <si>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</si>
  <si>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</si>
  <si>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</si>
  <si>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</si>
  <si>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</si>
  <si>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</si>
  <si>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</si>
  <si>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</si>
  <si>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</si>
  <si>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</si>
  <si>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</si>
  <si>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</si>
  <si>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</si>
  <si>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</si>
  <si>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</si>
  <si>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</si>
  <si>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</si>
  <si>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</si>
  <si>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</si>
  <si>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</si>
  <si>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</si>
  <si>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</si>
  <si>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</si>
  <si>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</si>
  <si>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</si>
  <si>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</si>
  <si>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</si>
  <si>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</si>
  <si>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</si>
  <si>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</si>
  <si>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</si>
  <si>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</si>
  <si>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</si>
  <si>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</si>
  <si>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</si>
  <si>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</si>
  <si>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</si>
  <si>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</si>
  <si>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</si>
  <si>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</si>
  <si>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</si>
  <si>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</si>
  <si>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</si>
  <si>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</si>
  <si>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</si>
  <si>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</si>
  <si>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</si>
  <si>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</si>
  <si>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</si>
  <si>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</si>
  <si>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</si>
  <si>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</si>
  <si>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</si>
  <si>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</si>
  <si>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</si>
  <si>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</si>
  <si>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</si>
  <si>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</si>
  <si>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</si>
  <si>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</si>
  <si>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</si>
  <si>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</si>
  <si>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</si>
  <si>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</si>
  <si>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</si>
  <si>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</si>
  <si>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</si>
  <si>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</si>
  <si>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</si>
  <si>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</si>
  <si>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</si>
  <si>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</si>
  <si>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</si>
  <si>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</si>
  <si>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</si>
  <si>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</si>
  <si>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</si>
  <si>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</si>
  <si>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</si>
  <si>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</si>
  <si>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</si>
  <si>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</si>
  <si>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</si>
  <si>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</si>
  <si>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</si>
  <si>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</si>
  <si>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</si>
  <si>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</si>
  <si>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</si>
  <si>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</si>
  <si>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</si>
  <si>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</si>
  <si>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</si>
  <si>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</si>
  <si>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</si>
  <si>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</si>
  <si>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</si>
  <si>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</si>
  <si>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</si>
  <si>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</si>
  <si>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</si>
  <si>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</si>
  <si>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</si>
  <si>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</si>
  <si>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</si>
  <si>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</si>
  <si>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</si>
  <si>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</si>
  <si>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</si>
  <si>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</si>
  <si>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</si>
  <si>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</si>
  <si>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</si>
  <si>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</si>
  <si>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</si>
  <si>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</si>
  <si>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</si>
  <si>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</si>
  <si>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</si>
  <si>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</si>
  <si>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</si>
  <si>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</si>
  <si>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</si>
  <si>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</si>
  <si>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</si>
  <si>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</si>
  <si>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</si>
  <si>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</si>
  <si>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</si>
  <si>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</si>
  <si>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</si>
  <si>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</si>
  <si>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</si>
  <si>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</si>
  <si>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</si>
  <si>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</si>
  <si>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</si>
  <si>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</si>
  <si>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</si>
  <si>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</si>
  <si>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</si>
  <si>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</si>
  <si>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</si>
  <si>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</si>
  <si>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</si>
  <si>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</si>
  <si>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</si>
  <si>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</si>
  <si>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</si>
  <si>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</si>
  <si>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</si>
  <si>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</si>
  <si>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</si>
  <si>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</si>
  <si>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</si>
  <si>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</si>
  <si>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</si>
  <si>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</si>
  <si>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</si>
  <si>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</si>
  <si>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</si>
  <si>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</si>
  <si>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</si>
  <si>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</si>
  <si>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</si>
  <si>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</si>
  <si>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</si>
  <si>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</si>
  <si>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</si>
  <si>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</si>
  <si>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</si>
  <si>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</si>
  <si>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</si>
  <si>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</si>
  <si>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</si>
  <si>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</si>
  <si>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</si>
  <si>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</si>
  <si>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</si>
  <si>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</si>
  <si>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</si>
  <si>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</si>
  <si>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</si>
  <si>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</si>
  <si>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</si>
  <si>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</si>
  <si>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</si>
  <si>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</si>
  <si>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</si>
  <si>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</si>
  <si>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</si>
  <si>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</si>
  <si>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</si>
  <si>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</si>
  <si>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</si>
  <si>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</si>
  <si>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</si>
  <si>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</si>
  <si>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</si>
  <si>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</si>
  <si>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</si>
  <si>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</si>
  <si>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</si>
  <si>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</si>
  <si>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</si>
  <si>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</si>
  <si>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</si>
  <si>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</si>
  <si>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</si>
  <si>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</si>
  <si>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</si>
  <si>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</si>
  <si>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</si>
  <si>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</si>
  <si>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</si>
  <si>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</si>
  <si>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</si>
  <si>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</si>
  <si>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</si>
  <si>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</si>
  <si>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</si>
  <si>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</si>
  <si>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</si>
  <si>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</si>
  <si>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</si>
  <si>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</si>
  <si>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</si>
  <si>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</si>
  <si>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</si>
  <si>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</si>
  <si>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</si>
  <si>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</si>
  <si>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</si>
  <si>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</si>
  <si>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</si>
  <si>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</si>
  <si>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</si>
  <si>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</si>
  <si>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</si>
  <si>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</si>
  <si>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</si>
  <si>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</si>
  <si>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</si>
  <si>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</si>
  <si>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</si>
  <si>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</si>
  <si>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</si>
  <si>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</si>
  <si>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</si>
  <si>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</si>
  <si>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</si>
  <si>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</si>
  <si>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</si>
  <si>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</si>
  <si>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</si>
  <si>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</si>
  <si>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</si>
  <si>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</si>
  <si>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</si>
  <si>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</si>
  <si>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</si>
  <si>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</si>
  <si>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</si>
  <si>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</si>
  <si>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</si>
  <si>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</si>
  <si>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</si>
  <si>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</si>
  <si>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</si>
  <si>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</si>
  <si>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</si>
  <si>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</si>
  <si>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</si>
  <si>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</si>
  <si>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</si>
  <si>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</si>
  <si>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</si>
  <si>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</si>
  <si>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</si>
  <si>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</si>
  <si>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</si>
  <si>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</si>
  <si>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</si>
  <si>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</si>
  <si>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</si>
  <si>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</si>
  <si>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</si>
  <si>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</si>
  <si>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</si>
  <si>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</si>
  <si>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</si>
  <si>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</si>
  <si>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</si>
  <si>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</si>
  <si>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</si>
  <si>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</si>
  <si>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</si>
  <si>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</si>
  <si>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</si>
  <si>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</si>
  <si>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</si>
  <si>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</si>
  <si>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</si>
  <si>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</si>
  <si>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</si>
  <si>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</si>
  <si>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</si>
  <si>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</si>
  <si>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</si>
  <si>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</si>
  <si>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</si>
  <si>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</si>
  <si>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</si>
  <si>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</si>
  <si>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</si>
  <si>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</si>
  <si>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</si>
  <si>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</si>
  <si>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</si>
  <si>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</si>
  <si>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</si>
  <si>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</si>
  <si>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</si>
  <si>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</si>
  <si>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</si>
  <si>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</si>
  <si>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</si>
  <si>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</si>
  <si>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</si>
  <si>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</si>
  <si>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</si>
  <si>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</si>
  <si>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</si>
  <si>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</si>
  <si>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</si>
  <si>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</si>
  <si>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</si>
  <si>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</si>
  <si>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</si>
  <si>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</si>
  <si>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</si>
  <si>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</si>
  <si>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</si>
  <si>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</si>
  <si>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</si>
  <si>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</si>
  <si>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</si>
  <si>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</si>
  <si>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</si>
  <si>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</si>
  <si>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</si>
  <si>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</si>
  <si>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</si>
  <si>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</si>
  <si>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</si>
  <si>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</si>
  <si>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</si>
  <si>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</si>
  <si>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</si>
  <si>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</si>
  <si>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</si>
  <si>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</si>
  <si>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</si>
  <si>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</si>
  <si>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</si>
  <si>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</si>
  <si>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</si>
  <si>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</si>
  <si>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</si>
  <si>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</si>
  <si>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</si>
  <si>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</si>
  <si>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</si>
  <si>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</si>
  <si>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</si>
  <si>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</si>
  <si>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</si>
  <si>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</si>
  <si>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</si>
  <si>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</si>
  <si>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</si>
  <si>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</si>
  <si>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</si>
  <si>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</si>
  <si>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</si>
  <si>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</si>
  <si>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</si>
  <si>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</si>
  <si>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</si>
  <si>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</si>
  <si>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</si>
  <si>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</si>
  <si>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</si>
  <si>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</si>
  <si>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</si>
  <si>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</si>
  <si>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</si>
  <si>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</si>
  <si>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</si>
  <si>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</si>
  <si>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</si>
  <si>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</si>
  <si>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</si>
  <si>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</si>
  <si>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</si>
  <si>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</si>
  <si>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</si>
  <si>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</si>
  <si>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</si>
  <si>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</si>
  <si>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</si>
  <si>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</si>
  <si>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</si>
  <si>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</si>
  <si>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</si>
  <si>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</si>
  <si>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</si>
  <si>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</si>
  <si>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</si>
  <si>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</si>
  <si>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</si>
  <si>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</si>
  <si>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</si>
  <si>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</si>
  <si>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</si>
  <si>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</si>
  <si>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</si>
  <si>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</si>
  <si>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</si>
  <si>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</si>
  <si>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</si>
  <si>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</si>
  <si>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</si>
  <si>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</si>
  <si>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</si>
  <si>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</si>
  <si>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</si>
  <si>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</si>
  <si>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</si>
  <si>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</si>
  <si>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</si>
  <si>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</si>
  <si>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</si>
  <si>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</si>
  <si>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</si>
  <si>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</si>
  <si>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</si>
  <si>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</si>
  <si>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</si>
  <si>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</si>
  <si>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</si>
  <si>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</si>
  <si>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</si>
  <si>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</si>
  <si>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</si>
  <si>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</si>
  <si>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</si>
  <si>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</si>
  <si>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</si>
  <si>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</si>
  <si>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</si>
  <si>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</si>
  <si>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</si>
  <si>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</si>
  <si>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</si>
  <si>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</si>
  <si>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</si>
  <si>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</si>
  <si>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</si>
  <si>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</si>
  <si>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</si>
  <si>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</si>
  <si>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</si>
  <si>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</si>
  <si>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</si>
  <si>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</si>
  <si>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</si>
  <si>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</si>
  <si>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</si>
  <si>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</si>
  <si>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</si>
  <si>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</si>
  <si>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</si>
  <si>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</si>
  <si>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</si>
  <si>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</si>
  <si>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</si>
  <si>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</si>
  <si>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</si>
  <si>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</si>
  <si>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</si>
  <si>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</si>
  <si>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</si>
  <si>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</si>
  <si>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</si>
  <si>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</si>
  <si>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</si>
  <si>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</si>
  <si>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</si>
  <si>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</si>
  <si>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</si>
  <si>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</si>
  <si>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</si>
  <si>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</si>
  <si>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</si>
  <si>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</si>
  <si>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</si>
  <si>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</si>
  <si>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</si>
  <si>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</si>
  <si>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</si>
  <si>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</si>
  <si>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</si>
  <si>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</si>
  <si>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</si>
  <si>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</si>
  <si>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</si>
  <si>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</si>
  <si>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</si>
  <si>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</si>
  <si>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</si>
  <si>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</si>
  <si>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</si>
  <si>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</si>
  <si>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</si>
  <si>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</si>
  <si>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</si>
  <si>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</si>
  <si>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</si>
  <si>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</si>
  <si>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</si>
  <si>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</si>
  <si>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</si>
  <si>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</si>
  <si>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</si>
  <si>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</si>
  <si>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</si>
  <si>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</si>
  <si>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</si>
  <si>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</si>
  <si>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</si>
  <si>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</si>
  <si>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</si>
  <si>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</si>
  <si>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</si>
  <si>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</si>
  <si>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</si>
  <si>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</si>
  <si>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</si>
  <si>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</si>
  <si>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</si>
  <si>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</si>
  <si>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</si>
  <si>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</si>
  <si>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</si>
  <si>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</si>
  <si>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</si>
  <si>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</si>
  <si>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</si>
  <si>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</si>
  <si>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</si>
  <si>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</si>
  <si>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</si>
  <si>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</si>
  <si>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</si>
  <si>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</si>
  <si>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</si>
  <si>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</si>
  <si>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</si>
  <si>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</si>
  <si>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</si>
  <si>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</si>
  <si>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</si>
  <si>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</si>
  <si>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</si>
  <si>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</si>
  <si>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</si>
  <si>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</si>
  <si>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</si>
  <si>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</si>
  <si>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</si>
  <si>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</si>
  <si>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</si>
  <si>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</si>
  <si>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</si>
  <si>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</si>
  <si>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</si>
  <si>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</si>
  <si>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</si>
  <si>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</si>
  <si>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</si>
  <si>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</si>
  <si>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</si>
  <si>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</si>
  <si>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</si>
  <si>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</si>
  <si>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</si>
  <si>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</si>
  <si>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</si>
  <si>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</si>
  <si>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</si>
  <si>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</si>
  <si>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</si>
  <si>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</si>
  <si>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</si>
  <si>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</si>
  <si>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</si>
  <si>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</si>
  <si>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</si>
  <si>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</si>
  <si>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</si>
  <si>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</si>
  <si>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</si>
  <si>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</si>
  <si>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</si>
  <si>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</si>
  <si>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</si>
  <si>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</si>
  <si>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</si>
  <si>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</si>
  <si>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</si>
  <si>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</si>
  <si>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</si>
  <si>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</si>
  <si>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</si>
  <si>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</si>
  <si>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</si>
  <si>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</si>
  <si>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</si>
  <si>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</si>
  <si>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</si>
  <si>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</si>
  <si>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</si>
  <si>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</si>
  <si>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</si>
  <si>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</si>
  <si>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</si>
  <si>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</si>
  <si>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</si>
  <si>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</si>
  <si>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</si>
  <si>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</si>
  <si>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</si>
  <si>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</si>
  <si>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</si>
  <si>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</si>
  <si>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</si>
  <si>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</si>
  <si>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</si>
  <si>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</si>
  <si>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</si>
  <si>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</si>
  <si>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</si>
  <si>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</si>
  <si>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</si>
  <si>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</si>
  <si>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</si>
  <si>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</si>
  <si>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</si>
  <si>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</si>
  <si>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</si>
  <si>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</si>
  <si>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</si>
  <si>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</si>
  <si>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</si>
  <si>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</si>
  <si>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</si>
  <si>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</si>
  <si>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</si>
  <si>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</si>
  <si>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</si>
  <si>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</si>
  <si>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</si>
  <si>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</si>
  <si>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</si>
  <si>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</si>
  <si>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</si>
  <si>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</si>
  <si>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</si>
  <si>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</si>
  <si>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</si>
  <si>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</si>
  <si>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</si>
  <si>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</si>
  <si>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</si>
  <si>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</si>
  <si>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</si>
  <si>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</si>
  <si>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</si>
  <si>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</si>
  <si>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</si>
  <si>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</si>
  <si>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</si>
  <si>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</si>
  <si>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</si>
  <si>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</si>
  <si>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</si>
  <si>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</si>
  <si>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</si>
  <si>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</si>
  <si>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</si>
  <si>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</si>
  <si>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</si>
  <si>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</si>
  <si>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</si>
  <si>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</si>
  <si>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</si>
  <si>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</si>
  <si>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</si>
  <si>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</si>
  <si>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</si>
  <si>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</si>
  <si>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</si>
  <si>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</si>
  <si>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</si>
  <si>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</si>
  <si>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</si>
  <si>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</si>
  <si>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</si>
  <si>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</si>
  <si>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</si>
  <si>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</si>
  <si>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</si>
  <si>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</si>
  <si>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</si>
  <si>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</si>
  <si>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</si>
  <si>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</si>
  <si>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</si>
  <si>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</si>
  <si>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</si>
  <si>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</si>
  <si>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</si>
  <si>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</si>
  <si>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</si>
  <si>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</si>
  <si>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</si>
  <si>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</si>
  <si>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</si>
  <si>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</si>
  <si>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</si>
  <si>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</si>
  <si>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</si>
  <si>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</si>
  <si>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</si>
  <si>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</si>
  <si>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</si>
  <si>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</si>
  <si>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</si>
  <si>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</si>
  <si>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</si>
  <si>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</si>
  <si>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</si>
  <si>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</si>
  <si>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</si>
  <si>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</si>
  <si>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</si>
  <si>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</si>
  <si>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</si>
  <si>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</si>
  <si>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</si>
  <si>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</si>
  <si>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</si>
  <si>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</si>
  <si>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</si>
  <si>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</si>
  <si>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</si>
  <si>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</si>
  <si>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</si>
  <si>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</si>
  <si>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</si>
  <si>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</si>
  <si>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</si>
  <si>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</si>
  <si>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</si>
  <si>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</si>
  <si>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</si>
  <si>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</si>
  <si>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</si>
  <si>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</si>
  <si>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</si>
  <si>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</si>
  <si>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</si>
  <si>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</si>
  <si>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</si>
  <si>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</si>
  <si>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</si>
  <si>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</si>
  <si>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</si>
  <si>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</si>
  <si>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</si>
  <si>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</si>
  <si>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</si>
  <si>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</si>
  <si>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</si>
  <si>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</si>
  <si>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</si>
  <si>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</si>
  <si>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</si>
  <si>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</si>
  <si>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</si>
  <si>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</si>
  <si>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</si>
  <si>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</si>
  <si>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</si>
  <si>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</si>
  <si>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</si>
  <si>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</si>
  <si>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</si>
  <si>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</si>
  <si>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</si>
  <si>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</si>
  <si>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</si>
  <si>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</si>
  <si>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</si>
  <si>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</si>
  <si>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</si>
  <si>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</si>
  <si>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</si>
  <si>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</si>
  <si>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</si>
  <si>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</si>
  <si>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</si>
  <si>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</si>
  <si>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</si>
  <si>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</si>
  <si>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</si>
  <si>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</si>
  <si>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</si>
  <si>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</si>
  <si>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</si>
  <si>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</si>
  <si>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</si>
  <si>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</si>
  <si>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</si>
  <si>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</si>
  <si>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</si>
  <si>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</si>
  <si>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</si>
  <si>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</si>
  <si>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</si>
  <si>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</si>
  <si>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</si>
  <si>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</si>
  <si>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</si>
  <si>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</si>
  <si>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</si>
  <si>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</si>
  <si>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</si>
  <si>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</si>
  <si>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</si>
  <si>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</si>
  <si>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</si>
  <si>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</si>
  <si>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</si>
  <si>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</si>
  <si>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</si>
  <si>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</si>
  <si>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</si>
  <si>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</si>
  <si>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</si>
  <si>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</si>
  <si>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</si>
  <si>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</si>
  <si>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</si>
  <si>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</si>
  <si>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</si>
  <si>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</si>
  <si>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</si>
  <si>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</si>
  <si>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</si>
  <si>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</si>
  <si>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</si>
  <si>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</si>
  <si>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</si>
  <si>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</si>
  <si>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</si>
  <si>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</si>
  <si>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</si>
  <si>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</si>
  <si>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</si>
  <si>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</si>
  <si>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</si>
  <si>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</si>
  <si>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</si>
  <si>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</si>
  <si>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</si>
  <si>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</si>
  <si>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</si>
  <si>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</si>
  <si>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</si>
  <si>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</si>
  <si>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</si>
  <si>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</si>
  <si>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</si>
  <si>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</si>
  <si>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</si>
  <si>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</si>
  <si>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</si>
  <si>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</si>
  <si>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</si>
  <si>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</si>
  <si>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</si>
  <si>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</si>
  <si>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</si>
  <si>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</si>
  <si>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</si>
  <si>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</si>
  <si>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</si>
  <si>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</si>
  <si>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</si>
  <si>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</si>
  <si>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</si>
  <si>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</si>
  <si>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</si>
  <si>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</si>
  <si>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</si>
  <si>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</si>
  <si>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</si>
  <si>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</si>
  <si>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</si>
  <si>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</si>
  <si>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</si>
  <si>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</si>
  <si>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</si>
  <si>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</si>
  <si>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</si>
  <si>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</si>
  <si>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</si>
  <si>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</si>
  <si>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</si>
  <si>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</si>
  <si>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</si>
  <si>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</si>
  <si>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</si>
  <si>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</si>
  <si>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</si>
  <si>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</si>
  <si>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</si>
  <si>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</si>
  <si>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</si>
  <si>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</si>
  <si>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</si>
  <si>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</si>
  <si>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</si>
  <si>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</si>
  <si>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</si>
  <si>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</si>
  <si>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</si>
  <si>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</si>
  <si>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</si>
  <si>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</si>
  <si>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</si>
  <si>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</si>
  <si>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</si>
  <si>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</si>
  <si>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</si>
  <si>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</si>
  <si>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</si>
  <si>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</si>
  <si>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</si>
  <si>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</si>
  <si>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</si>
  <si>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</si>
  <si>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</si>
  <si>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</si>
  <si>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</si>
  <si>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</si>
  <si>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</si>
  <si>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</si>
  <si>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</si>
  <si>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</si>
  <si>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</si>
  <si>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</si>
  <si>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</si>
  <si>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</si>
  <si>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</si>
  <si>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</si>
  <si>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</si>
  <si>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</si>
  <si>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</si>
  <si>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</si>
  <si>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</si>
  <si>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</si>
  <si>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</si>
  <si>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</si>
  <si>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</si>
  <si>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</si>
  <si>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</si>
  <si>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</si>
  <si>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</si>
  <si>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</si>
  <si>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</si>
  <si>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</si>
  <si>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</si>
  <si>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</si>
  <si>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</si>
  <si>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</si>
  <si>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</si>
  <si>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</si>
  <si>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</si>
  <si>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</si>
  <si>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</si>
  <si>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</si>
  <si>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</si>
  <si>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</si>
  <si>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</si>
  <si>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</si>
  <si>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</si>
  <si>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</si>
  <si>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</si>
  <si>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</si>
  <si>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</si>
  <si>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</si>
  <si>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</si>
  <si>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</si>
  <si>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</si>
  <si>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</si>
  <si>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</si>
  <si>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</si>
  <si>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</si>
  <si>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</si>
  <si>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</si>
  <si>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</si>
  <si>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</si>
  <si>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</si>
  <si>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</si>
  <si>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</si>
  <si>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</si>
  <si>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</si>
  <si>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</si>
  <si>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</si>
  <si>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</si>
  <si>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</si>
  <si>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</si>
  <si>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</si>
  <si>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</si>
  <si>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</si>
  <si>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</si>
  <si>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</si>
  <si>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</si>
  <si>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</si>
  <si>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</si>
  <si>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</si>
  <si>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</si>
  <si>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</si>
  <si>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</si>
  <si>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</si>
  <si>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</si>
  <si>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</si>
  <si>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</si>
  <si>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</si>
  <si>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</si>
  <si>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</si>
  <si>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</si>
  <si>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</si>
  <si>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</si>
  <si>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</si>
  <si>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</si>
  <si>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</si>
  <si>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</si>
  <si>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</si>
  <si>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</si>
  <si>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</si>
  <si>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</si>
  <si>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</si>
  <si>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</si>
  <si>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</si>
  <si>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</si>
  <si>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</si>
  <si>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</si>
  <si>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</si>
  <si>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</si>
  <si>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</si>
  <si>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</si>
  <si>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</si>
  <si>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</si>
  <si>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</si>
  <si>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</si>
  <si>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</si>
  <si>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</si>
  <si>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</si>
  <si>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</si>
  <si>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</si>
  <si>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</si>
  <si>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</si>
  <si>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</si>
  <si>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</si>
  <si>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</si>
  <si>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</si>
  <si>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</si>
  <si>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</si>
  <si>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</si>
  <si>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</si>
  <si>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</si>
  <si>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</si>
  <si>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</si>
  <si>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</si>
  <si>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</si>
  <si>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</si>
  <si>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</si>
  <si>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</si>
  <si>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</si>
  <si>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</si>
  <si>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</si>
  <si>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</si>
  <si>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</si>
  <si>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</si>
  <si>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</si>
  <si>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</si>
  <si>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</si>
  <si>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</si>
  <si>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</si>
  <si>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</si>
  <si>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</si>
  <si>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</si>
  <si>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</si>
  <si>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</si>
  <si>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</si>
  <si>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</si>
  <si>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</si>
  <si>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</si>
  <si>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</si>
  <si>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</si>
  <si>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</si>
  <si>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</si>
  <si>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</si>
  <si>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</si>
  <si>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</si>
  <si>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</si>
  <si>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</si>
  <si>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</si>
  <si>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</si>
  <si>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</si>
  <si>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</si>
  <si>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</si>
  <si>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</si>
  <si>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</si>
  <si>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</si>
  <si>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</si>
  <si>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</si>
  <si>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</si>
  <si>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</si>
  <si>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</si>
  <si>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</si>
  <si>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</si>
  <si>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</si>
  <si>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</si>
  <si>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</si>
  <si>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</si>
  <si>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</si>
  <si>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</si>
  <si>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</si>
  <si>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</si>
  <si>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</si>
  <si>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</si>
  <si>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</si>
  <si>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</si>
  <si>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</si>
  <si>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</si>
  <si>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</si>
  <si>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</si>
  <si>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</si>
  <si>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</si>
  <si>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</si>
  <si>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</si>
  <si>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</si>
  <si>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</si>
  <si>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</si>
  <si>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</si>
  <si>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</si>
  <si>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</si>
  <si>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</si>
  <si>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</si>
  <si>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</si>
  <si>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</si>
  <si>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</si>
  <si>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</si>
  <si>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</si>
  <si>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</si>
  <si>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</si>
  <si>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</si>
  <si>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</si>
  <si>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</si>
  <si>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</si>
  <si>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</si>
  <si>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</si>
  <si>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</si>
  <si>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</si>
  <si>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</si>
  <si>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</si>
  <si>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</si>
  <si>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</si>
  <si>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</si>
  <si>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</si>
  <si>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</si>
  <si>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</si>
  <si>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</si>
  <si>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</si>
  <si>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</si>
  <si>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</si>
  <si>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</si>
  <si>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</si>
  <si>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</si>
  <si>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</si>
  <si>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</si>
  <si>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</si>
  <si>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</si>
  <si>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</si>
  <si>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</si>
  <si>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</si>
  <si>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</si>
  <si>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</si>
  <si>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</si>
  <si>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</si>
  <si>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</si>
  <si>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</si>
  <si>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</si>
  <si>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</si>
  <si>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</si>
  <si>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</si>
  <si>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</si>
  <si>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</si>
  <si>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</si>
  <si>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</si>
  <si>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</si>
  <si>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</si>
  <si>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</si>
  <si>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</si>
  <si>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</si>
  <si>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</si>
  <si>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</si>
  <si>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</si>
  <si>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</si>
  <si>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</si>
  <si>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</si>
  <si>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</si>
  <si>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</si>
  <si>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</si>
  <si>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</si>
  <si>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</si>
  <si>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</si>
  <si>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</si>
  <si>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</si>
  <si>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</si>
  <si>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</si>
  <si>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</si>
  <si>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</si>
  <si>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</si>
  <si>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</si>
  <si>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</si>
  <si>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</si>
  <si>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</si>
  <si>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</si>
  <si>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</si>
  <si>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</si>
  <si>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</si>
  <si>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</si>
  <si>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</si>
  <si>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</si>
  <si>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</si>
  <si>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</si>
  <si>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</si>
  <si>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</si>
  <si>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</si>
  <si>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</si>
  <si>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</si>
  <si>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</si>
  <si>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</si>
  <si>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</si>
  <si>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</si>
  <si>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</si>
  <si>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</si>
  <si>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</si>
  <si>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</si>
  <si>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</si>
  <si>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</si>
  <si>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</si>
  <si>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</si>
  <si>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</si>
  <si>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</si>
  <si>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</si>
  <si>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</si>
  <si>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</si>
  <si>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</si>
  <si>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</si>
  <si>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</si>
  <si>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</si>
  <si>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</si>
  <si>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</si>
  <si>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</si>
  <si>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</si>
  <si>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</si>
  <si>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</si>
  <si>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</si>
  <si>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</si>
  <si>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</si>
  <si>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</si>
  <si>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</si>
  <si>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</si>
  <si>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</si>
  <si>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</si>
  <si>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</si>
  <si>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</si>
  <si>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</si>
  <si>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</si>
  <si>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</si>
  <si>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</si>
  <si>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</si>
  <si>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</si>
  <si>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</si>
  <si>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</si>
  <si>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</si>
  <si>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</si>
  <si>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</si>
  <si>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</si>
  <si>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</si>
  <si>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</si>
  <si>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</si>
  <si>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</si>
  <si>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</si>
  <si>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</si>
  <si>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</si>
  <si>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</si>
  <si>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</si>
  <si>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</si>
  <si>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</si>
  <si>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</si>
  <si>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</si>
  <si>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</si>
  <si>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</si>
  <si>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</si>
  <si>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</si>
  <si>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</si>
  <si>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</si>
  <si>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</si>
  <si>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</si>
  <si>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</si>
  <si>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</si>
  <si>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</si>
  <si>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</si>
  <si>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</si>
  <si>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</si>
  <si>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</si>
  <si>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</si>
  <si>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</si>
  <si>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</si>
  <si>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</si>
  <si>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</si>
  <si>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</si>
  <si>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</si>
  <si>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</si>
  <si>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</si>
  <si>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</si>
  <si>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</si>
  <si>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</si>
  <si>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</si>
  <si>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</si>
  <si>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</si>
  <si>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</si>
  <si>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</si>
  <si>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</si>
  <si>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</si>
  <si>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</si>
  <si>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</si>
  <si>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</si>
  <si>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</si>
  <si>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</si>
  <si>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</si>
  <si>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</si>
  <si>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</si>
  <si>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</si>
  <si>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</si>
  <si>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</si>
  <si>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</si>
  <si>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</si>
  <si>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</si>
  <si>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</si>
  <si>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</si>
  <si>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</si>
  <si>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</si>
  <si>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</si>
  <si>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</si>
  <si>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</si>
  <si>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</si>
  <si>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</si>
  <si>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</si>
  <si>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</si>
  <si>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</si>
  <si>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</si>
  <si>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</si>
  <si>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</si>
  <si>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</si>
  <si>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</si>
  <si>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</si>
  <si>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</si>
  <si>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</si>
  <si>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</si>
  <si>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</si>
  <si>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</si>
  <si>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</si>
  <si>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</si>
  <si>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</si>
  <si>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</si>
  <si>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</si>
  <si>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</si>
  <si>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</si>
  <si>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</si>
  <si>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</si>
  <si>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</si>
  <si>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</si>
  <si>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</si>
  <si>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</si>
  <si>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</si>
  <si>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</si>
  <si>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</si>
  <si>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</si>
  <si>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</si>
  <si>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</si>
  <si>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</si>
  <si>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</si>
  <si>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</si>
  <si>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</si>
  <si>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</si>
  <si>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</si>
  <si>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</si>
  <si>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</si>
  <si>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</si>
  <si>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</si>
  <si>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</si>
  <si>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</si>
  <si>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</si>
  <si>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</si>
  <si>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</si>
  <si>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</si>
  <si>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</si>
  <si>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</si>
  <si>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</si>
  <si>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</si>
  <si>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</si>
  <si>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</si>
  <si>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</si>
  <si>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</si>
  <si>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</si>
  <si>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</si>
  <si>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</si>
  <si>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</si>
  <si>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</si>
  <si>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</si>
  <si>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</si>
  <si>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</si>
  <si>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</si>
  <si>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</si>
  <si>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</si>
  <si>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</si>
  <si>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</si>
  <si>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</si>
  <si>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</si>
  <si>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</si>
  <si>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</si>
  <si>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</si>
  <si>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</si>
  <si>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</si>
  <si>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</si>
  <si>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</si>
  <si>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</si>
  <si>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</si>
  <si>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</si>
  <si>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</si>
  <si>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</si>
  <si>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</si>
  <si>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</si>
  <si>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</si>
  <si>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</si>
  <si>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</si>
  <si>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</si>
  <si>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</si>
  <si>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</si>
  <si>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</si>
  <si>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</si>
  <si>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</si>
  <si>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</si>
  <si>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</si>
  <si>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</si>
  <si>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</si>
  <si>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</si>
  <si>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</si>
  <si>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</si>
  <si>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</si>
  <si>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</si>
  <si>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</si>
  <si>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</si>
  <si>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</si>
  <si>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</si>
  <si>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</si>
  <si>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</si>
  <si>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</si>
  <si>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</si>
  <si>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</si>
  <si>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</si>
  <si>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</si>
  <si>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</si>
  <si>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</si>
  <si>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</si>
  <si>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</si>
  <si>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</si>
  <si>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</si>
  <si>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</si>
  <si>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</si>
  <si>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</si>
  <si>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</si>
  <si>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</si>
  <si>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</si>
  <si>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</si>
  <si>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</si>
  <si>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</si>
  <si>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</si>
  <si>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</si>
  <si>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</si>
  <si>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</si>
  <si>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</si>
  <si>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</si>
  <si>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</si>
  <si>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</si>
  <si>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</si>
  <si>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</si>
  <si>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</si>
  <si>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</si>
  <si>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</si>
  <si>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</si>
  <si>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</si>
  <si>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</si>
  <si>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</si>
  <si>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</si>
  <si>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</si>
  <si>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</si>
  <si>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</si>
  <si>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</si>
  <si>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</si>
  <si>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</si>
  <si>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</si>
  <si>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</si>
  <si>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</si>
  <si>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</si>
  <si>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</si>
  <si>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</si>
  <si>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</si>
  <si>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</si>
  <si>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</si>
  <si>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</si>
  <si>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</si>
  <si>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</si>
  <si>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</si>
  <si>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</si>
  <si>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</si>
  <si>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</si>
  <si>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</si>
  <si>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</si>
  <si>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</si>
  <si>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</si>
  <si>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</si>
  <si>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</si>
  <si>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</si>
  <si>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</si>
  <si>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</si>
  <si>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</si>
  <si>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</si>
  <si>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</si>
  <si>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</si>
  <si>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</si>
  <si>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</si>
  <si>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</si>
  <si>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</si>
  <si>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</si>
  <si>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</si>
  <si>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</si>
  <si>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</si>
  <si>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</si>
  <si>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</si>
  <si>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</si>
  <si>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</si>
  <si>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</si>
  <si>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</si>
  <si>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</si>
  <si>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</si>
  <si>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</si>
  <si>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</si>
  <si>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</si>
  <si>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</si>
  <si>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</si>
  <si>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</si>
  <si>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</si>
  <si>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</si>
  <si>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</si>
  <si>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</si>
  <si>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</si>
  <si>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</si>
  <si>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</si>
  <si>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</si>
  <si>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</si>
  <si>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</si>
  <si>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</si>
  <si>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</si>
  <si>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</si>
  <si>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</si>
  <si>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</si>
  <si>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</si>
  <si>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</si>
  <si>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</si>
  <si>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</si>
  <si>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</si>
  <si>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</si>
  <si>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</si>
  <si>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</si>
  <si>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</si>
  <si>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</si>
  <si>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</si>
  <si>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</si>
  <si>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</si>
  <si>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</si>
  <si>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</si>
  <si>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</si>
  <si>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</si>
  <si>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</si>
  <si>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</si>
  <si>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</si>
  <si>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</si>
  <si>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</si>
  <si>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</si>
  <si>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</si>
  <si>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</si>
  <si>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</si>
  <si>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</si>
  <si>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</si>
  <si>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</si>
  <si>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</si>
  <si>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</si>
  <si>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</si>
  <si>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</si>
  <si>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</si>
  <si>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</si>
  <si>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</si>
  <si>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</si>
  <si>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</si>
  <si>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</si>
  <si>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</si>
  <si>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</si>
  <si>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</si>
  <si>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</si>
  <si>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</si>
  <si>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</si>
  <si>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</si>
  <si>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</si>
  <si>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</si>
  <si>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</si>
  <si>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</si>
  <si>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</si>
  <si>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</si>
  <si>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</si>
  <si>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</si>
  <si>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</si>
  <si>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</si>
  <si>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</si>
  <si>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</si>
  <si>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</si>
  <si>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</si>
  <si>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</si>
  <si>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</si>
  <si>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</si>
  <si>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</si>
  <si>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</si>
  <si>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</si>
  <si>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</si>
  <si>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</si>
  <si>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</si>
  <si>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</si>
  <si>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</si>
  <si>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</si>
  <si>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</si>
  <si>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</si>
  <si>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</si>
  <si>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</si>
  <si>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</si>
  <si>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</si>
  <si>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</si>
  <si>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</si>
  <si>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</si>
  <si>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</si>
  <si>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</si>
  <si>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</si>
  <si>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</si>
  <si>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</si>
  <si>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</si>
  <si>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</si>
  <si>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</si>
  <si>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</si>
  <si>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</si>
  <si>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</si>
  <si>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</si>
  <si>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</si>
  <si>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</si>
  <si>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</si>
  <si>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</si>
  <si>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</si>
  <si>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</si>
  <si>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</si>
  <si>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</si>
  <si>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</si>
  <si>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</si>
  <si>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</si>
  <si>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</si>
  <si>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</si>
  <si>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</si>
  <si>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</si>
  <si>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</si>
  <si>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</si>
  <si>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</si>
  <si>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</si>
  <si>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</si>
  <si>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</si>
  <si>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</si>
  <si>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</si>
  <si>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</si>
  <si>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</si>
  <si>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</si>
  <si>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</si>
  <si>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</si>
  <si>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</si>
  <si>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</si>
  <si>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</si>
  <si>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</si>
  <si>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</si>
  <si>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</si>
  <si>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</si>
  <si>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</si>
  <si>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</si>
  <si>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</si>
  <si>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</si>
  <si>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</si>
  <si>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</si>
  <si>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</si>
  <si>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</si>
  <si>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</si>
  <si>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</si>
  <si>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</si>
  <si>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</si>
  <si>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</si>
  <si>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</si>
  <si>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</si>
  <si>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</si>
  <si>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</si>
  <si>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</si>
  <si>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</si>
  <si>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</si>
  <si>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</si>
  <si>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</si>
  <si>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</si>
  <si>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</si>
  <si>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</si>
  <si>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</si>
  <si>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</si>
  <si>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</si>
  <si>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</si>
  <si>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</si>
  <si>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</si>
  <si>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</si>
  <si>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</si>
  <si>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</si>
  <si>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</si>
  <si>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</si>
  <si>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</si>
  <si>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</si>
  <si>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</si>
  <si>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</si>
  <si>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</si>
  <si>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</si>
  <si>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</si>
  <si>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</si>
  <si>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</si>
  <si>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</si>
  <si>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</si>
  <si>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</si>
  <si>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</si>
  <si>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</si>
  <si>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</si>
  <si>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</si>
  <si>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</si>
  <si>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</si>
  <si>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</si>
  <si>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</si>
  <si>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</si>
  <si>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</si>
  <si>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</si>
  <si>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</si>
  <si>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</si>
  <si>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</si>
  <si>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</si>
  <si>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</si>
  <si>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</si>
  <si>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</si>
  <si>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</si>
  <si>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</si>
  <si>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</si>
  <si>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</si>
  <si>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</si>
  <si>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</si>
  <si>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</si>
  <si>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</si>
  <si>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</si>
  <si>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</si>
  <si>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</si>
  <si>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</si>
  <si>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</si>
  <si>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</si>
  <si>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</si>
  <si>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</si>
  <si>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</si>
  <si>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</si>
  <si>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</si>
  <si>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</si>
  <si>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</si>
  <si>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</si>
  <si>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</si>
  <si>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</si>
  <si>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</si>
  <si>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</si>
  <si>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</si>
  <si>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</si>
  <si>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</si>
  <si>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</si>
  <si>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</si>
  <si>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</si>
  <si>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</si>
  <si>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</si>
  <si>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</si>
  <si>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</si>
  <si>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</si>
  <si>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</si>
  <si>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</si>
  <si>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</si>
  <si>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</si>
  <si>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</si>
  <si>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</si>
  <si>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</si>
  <si>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</si>
  <si>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</si>
  <si>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</si>
  <si>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</si>
  <si>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</si>
  <si>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</si>
  <si>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</si>
  <si>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</si>
  <si>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</si>
  <si>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</si>
  <si>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</si>
  <si>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</si>
  <si>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</si>
  <si>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</si>
  <si>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</si>
  <si>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</si>
  <si>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</si>
  <si>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</si>
  <si>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</si>
  <si>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</si>
  <si>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</si>
  <si>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</si>
  <si>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</si>
  <si>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</si>
  <si>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</si>
  <si>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</si>
  <si>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</si>
  <si>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</si>
  <si>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</si>
  <si>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</si>
  <si>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</si>
  <si>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</si>
  <si>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</si>
  <si>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</si>
  <si>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</si>
  <si>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</si>
  <si>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</si>
  <si>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</si>
  <si>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</si>
  <si>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</si>
  <si>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</si>
  <si>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</si>
  <si>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</si>
  <si>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</si>
  <si>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</si>
  <si>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</si>
  <si>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</si>
  <si>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</si>
  <si>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</si>
  <si>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</si>
  <si>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</si>
  <si>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</si>
  <si>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</si>
  <si>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</si>
  <si>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</si>
  <si>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</si>
  <si>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</si>
  <si>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</si>
  <si>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</si>
  <si>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</si>
  <si>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</si>
  <si>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</si>
  <si>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</si>
  <si>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</si>
  <si>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</si>
  <si>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</si>
  <si>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</si>
  <si>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</si>
  <si>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</si>
  <si>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</si>
  <si>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</si>
  <si>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</si>
  <si>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</si>
  <si>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</si>
  <si>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</si>
  <si>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</si>
  <si>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</si>
  <si>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</si>
  <si>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</si>
  <si>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</si>
  <si>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</si>
  <si>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</si>
  <si>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</si>
  <si>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</si>
  <si>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</si>
  <si>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</si>
  <si>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</si>
  <si>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</si>
  <si>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</si>
  <si>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</si>
  <si>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</si>
  <si>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</si>
  <si>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</si>
  <si>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</si>
  <si>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</si>
  <si>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</si>
  <si>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</si>
  <si>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</si>
  <si>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</si>
  <si>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</si>
  <si>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</si>
  <si>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</si>
  <si>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</si>
  <si>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</si>
  <si>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</si>
  <si>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</si>
  <si>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</si>
  <si>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</si>
  <si>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</si>
  <si>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</si>
  <si>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</si>
  <si>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</si>
  <si>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</si>
  <si>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</si>
  <si>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</si>
  <si>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</si>
  <si>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</si>
  <si>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</si>
  <si>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</si>
  <si>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</si>
  <si>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</si>
  <si>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</si>
  <si>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</si>
  <si>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</si>
  <si>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</si>
  <si>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</si>
  <si>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</si>
  <si>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</si>
  <si>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</si>
  <si>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</si>
  <si>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</si>
  <si>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</si>
  <si>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</si>
  <si>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</si>
  <si>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</si>
  <si>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</si>
  <si>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</si>
  <si>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</si>
  <si>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</si>
  <si>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</si>
  <si>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</si>
  <si>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</si>
  <si>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</si>
  <si>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</si>
  <si>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</si>
  <si>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</si>
  <si>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</si>
  <si>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</si>
  <si>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</si>
  <si>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</si>
  <si>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</si>
  <si>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</si>
  <si>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</si>
  <si>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</si>
  <si>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</si>
  <si>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</si>
  <si>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</si>
  <si>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</si>
  <si>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</si>
  <si>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</si>
  <si>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</si>
  <si>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</si>
  <si>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</si>
  <si>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</si>
  <si>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</si>
  <si>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</si>
  <si>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</si>
  <si>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</si>
  <si>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</si>
  <si>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</si>
  <si>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</si>
  <si>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</si>
  <si>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</si>
  <si>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</si>
  <si>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</si>
  <si>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</si>
  <si>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</si>
  <si>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</si>
  <si>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</si>
  <si>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</si>
  <si>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</si>
  <si>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</si>
  <si>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</si>
  <si>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</si>
  <si>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</si>
  <si>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</si>
  <si>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</si>
  <si>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</si>
  <si>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</si>
  <si>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</si>
  <si>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</si>
  <si>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</si>
  <si>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</si>
  <si>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</si>
  <si>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</si>
  <si>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</si>
  <si>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</si>
  <si>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</si>
  <si>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</si>
  <si>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</si>
  <si>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</si>
  <si>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</si>
  <si>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</si>
  <si>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</si>
  <si>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</si>
  <si>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</si>
  <si>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</si>
  <si>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</si>
  <si>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</si>
  <si>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</si>
  <si>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</si>
  <si>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</si>
  <si>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</si>
  <si>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</si>
  <si>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</si>
  <si>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</si>
  <si>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</si>
  <si>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</si>
  <si>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</si>
  <si>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</si>
  <si>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</si>
  <si>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</si>
  <si>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</si>
  <si>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</si>
  <si>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</si>
  <si>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</si>
  <si>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</si>
  <si>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</si>
  <si>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</si>
  <si>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</si>
  <si>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</si>
  <si>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</si>
  <si>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</si>
  <si>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</si>
  <si>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</si>
  <si>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</si>
  <si>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</si>
  <si>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</si>
  <si>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</si>
  <si>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</si>
  <si>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</si>
  <si>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</si>
  <si>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</si>
  <si>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</si>
  <si>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</si>
  <si>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</si>
  <si>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</si>
  <si>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</si>
  <si>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</si>
  <si>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</si>
  <si>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</si>
  <si>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</si>
  <si>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</si>
  <si>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</si>
  <si>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</si>
  <si>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</si>
  <si>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</si>
  <si>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</si>
  <si>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</si>
  <si>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</si>
  <si>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</si>
  <si>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</si>
  <si>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</si>
  <si>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</si>
  <si>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</si>
  <si>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</si>
  <si>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</si>
  <si>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</si>
  <si>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</si>
  <si>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</si>
  <si>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</si>
  <si>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</si>
  <si>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</si>
  <si>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</si>
  <si>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</si>
  <si>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</si>
  <si>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</si>
  <si>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</si>
  <si>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</si>
  <si>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</si>
  <si>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</si>
  <si>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</si>
  <si>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</si>
  <si>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</si>
  <si>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</si>
  <si>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</si>
  <si>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</si>
  <si>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</si>
  <si>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</si>
  <si>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</si>
  <si>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</si>
  <si>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</si>
  <si>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</si>
  <si>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</si>
  <si>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</si>
  <si>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</si>
  <si>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</si>
  <si>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</si>
  <si>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</si>
  <si>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</si>
  <si>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</si>
  <si>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</si>
  <si>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</si>
  <si>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</si>
  <si>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</si>
  <si>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</si>
  <si>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</si>
  <si>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</si>
  <si>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</si>
  <si>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</si>
  <si>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</si>
  <si>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</si>
  <si>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</si>
  <si>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</si>
  <si>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</si>
  <si>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</si>
  <si>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</si>
  <si>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</si>
  <si>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</si>
  <si>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</si>
  <si>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</si>
  <si>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</si>
  <si>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</si>
  <si>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</si>
  <si>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</si>
  <si>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</si>
  <si>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</si>
  <si>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</si>
  <si>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</si>
  <si>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</si>
  <si>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</si>
  <si>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</si>
  <si>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</si>
  <si>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</si>
  <si>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</si>
  <si>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</si>
  <si>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</si>
  <si>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</si>
  <si>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</si>
  <si>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</si>
  <si>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</si>
  <si>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</si>
  <si>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</si>
  <si>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</si>
  <si>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</si>
  <si>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</si>
  <si>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</si>
  <si>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</si>
  <si>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</si>
  <si>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</si>
  <si>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</si>
  <si>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</si>
  <si>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</si>
  <si>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</si>
  <si>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</si>
  <si>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</si>
  <si>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</si>
  <si>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</si>
  <si>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</si>
  <si>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</si>
  <si>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</si>
  <si>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</si>
  <si>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</si>
  <si>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</si>
  <si>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</si>
  <si>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</si>
  <si>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</si>
  <si>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</si>
  <si>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</si>
  <si>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</si>
  <si>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</si>
  <si>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</si>
  <si>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</si>
  <si>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</si>
  <si>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</si>
  <si>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</si>
  <si>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</si>
  <si>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</si>
  <si>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</si>
  <si>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</si>
  <si>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</si>
  <si>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</si>
  <si>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</si>
  <si>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</si>
  <si>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</si>
  <si>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</si>
  <si>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</si>
  <si>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</si>
  <si>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</si>
  <si>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</si>
  <si>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</si>
  <si>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</si>
  <si>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</si>
  <si>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</si>
  <si>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</si>
  <si>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</si>
  <si>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</si>
  <si>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</si>
  <si>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</si>
  <si>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</si>
  <si>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</si>
  <si>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</si>
  <si>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</si>
  <si>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</si>
  <si>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</si>
  <si>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</si>
  <si>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</si>
  <si>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</si>
  <si>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</si>
  <si>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</si>
  <si>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</si>
  <si>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</si>
  <si>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</si>
  <si>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</si>
  <si>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</si>
  <si>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</si>
  <si>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</si>
  <si>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</si>
  <si>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</si>
  <si>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</si>
  <si>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</si>
  <si>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</si>
  <si>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</si>
  <si>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</si>
  <si>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</si>
  <si>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</si>
  <si>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</si>
  <si>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</si>
  <si>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</si>
  <si>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</si>
  <si>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</si>
  <si>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</si>
  <si>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</si>
  <si>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</si>
  <si>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</si>
  <si>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</si>
  <si>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</si>
  <si>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</si>
  <si>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</si>
  <si>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</si>
  <si>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</si>
  <si>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</si>
  <si>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</si>
  <si>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</si>
  <si>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</si>
  <si>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</si>
  <si>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</si>
  <si>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</si>
  <si>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</si>
  <si>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</si>
  <si>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</si>
  <si>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</si>
  <si>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</si>
  <si>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</si>
  <si>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</si>
  <si>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</si>
  <si>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</si>
  <si>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</si>
  <si>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</si>
  <si>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</si>
  <si>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</si>
  <si>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</si>
  <si>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</si>
  <si>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</si>
  <si>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</si>
  <si>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</si>
  <si>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</si>
  <si>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</si>
  <si>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</si>
  <si>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</si>
  <si>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</si>
  <si>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</si>
  <si>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</si>
  <si>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</si>
  <si>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</si>
  <si>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</si>
  <si>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</si>
  <si>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</si>
  <si>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</si>
  <si>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</si>
  <si>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</si>
  <si>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</si>
  <si>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</si>
  <si>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</si>
  <si>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</si>
  <si>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</si>
  <si>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</si>
  <si>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</si>
  <si>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</si>
  <si>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</si>
  <si>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</si>
  <si>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</si>
  <si>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</si>
  <si>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</si>
  <si>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</si>
  <si>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</si>
  <si>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</si>
  <si>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</si>
  <si>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</si>
  <si>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</si>
  <si>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</si>
  <si>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</si>
  <si>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</si>
  <si>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</si>
  <si>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</si>
  <si>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</si>
  <si>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</si>
  <si>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</si>
  <si>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</si>
  <si>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</si>
  <si>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</si>
  <si>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</si>
  <si>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</si>
  <si>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</si>
  <si>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</si>
  <si>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</si>
  <si>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</si>
  <si>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</si>
  <si>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</si>
  <si>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</si>
  <si>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</si>
  <si>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</si>
  <si>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</si>
  <si>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</si>
  <si>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</si>
  <si>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</si>
  <si>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</si>
  <si>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</si>
  <si>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</si>
  <si>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</si>
  <si>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</si>
  <si>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</si>
  <si>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</si>
  <si>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</si>
  <si>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</si>
  <si>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</si>
  <si>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</si>
  <si>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</si>
  <si>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</si>
  <si>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</si>
  <si>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</si>
  <si>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</si>
  <si>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</si>
  <si>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</si>
  <si>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</si>
  <si>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</si>
  <si>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</si>
  <si>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</si>
  <si>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</si>
  <si>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</si>
  <si>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</si>
  <si>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</si>
  <si>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</si>
  <si>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</si>
  <si>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</si>
  <si>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</si>
  <si>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</si>
  <si>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</si>
  <si>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</si>
  <si>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</si>
  <si>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</si>
  <si>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</si>
  <si>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</si>
  <si>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</si>
  <si>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</si>
  <si>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</si>
  <si>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</si>
  <si>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</si>
  <si>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</si>
  <si>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</si>
  <si>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</si>
  <si>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</si>
  <si>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</si>
  <si>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</si>
  <si>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</si>
  <si>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</si>
  <si>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</si>
  <si>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</si>
  <si>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</si>
  <si>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</si>
  <si>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</si>
  <si>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</si>
  <si>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</si>
  <si>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</si>
  <si>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</si>
  <si>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</si>
  <si>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</si>
  <si>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</si>
  <si>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</si>
  <si>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</si>
  <si>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</si>
  <si>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</si>
  <si>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</si>
  <si>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</si>
  <si>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</si>
  <si>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</si>
  <si>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</si>
  <si>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</si>
  <si>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</si>
  <si>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</si>
  <si>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</si>
  <si>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</si>
  <si>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</si>
  <si>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</si>
  <si>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</si>
  <si>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</si>
  <si>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</si>
  <si>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</si>
  <si>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</si>
  <si>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</si>
  <si>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</si>
  <si>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</si>
  <si>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</si>
  <si>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</si>
  <si>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</si>
  <si>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</si>
  <si>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</si>
  <si>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</si>
  <si>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</si>
  <si>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</si>
  <si>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</si>
  <si>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</si>
  <si>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</si>
  <si>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</si>
  <si>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</si>
  <si>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</si>
  <si>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</si>
  <si>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</si>
  <si>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</si>
  <si>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</si>
  <si>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</si>
  <si>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</si>
  <si>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</si>
  <si>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</si>
  <si>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</si>
  <si>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</si>
  <si>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</si>
  <si>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</si>
  <si>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</si>
  <si>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</si>
  <si>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</si>
  <si>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</si>
  <si>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</si>
  <si>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</si>
  <si>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</si>
  <si>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</si>
  <si>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</si>
  <si>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</si>
  <si>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</si>
  <si>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</si>
  <si>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</si>
  <si>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</si>
  <si>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</si>
  <si>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</si>
  <si>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</si>
  <si>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</si>
  <si>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</si>
  <si>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</si>
  <si>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</si>
  <si>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</si>
  <si>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</si>
  <si>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</si>
  <si>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</si>
  <si>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</si>
  <si>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</si>
  <si>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</si>
  <si>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</si>
  <si>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</si>
  <si>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</si>
  <si>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</si>
  <si>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</si>
  <si>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</si>
  <si>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</si>
  <si>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</si>
  <si>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</si>
  <si>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</si>
  <si>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</si>
  <si>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</si>
  <si>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</si>
  <si>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</si>
  <si>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</si>
  <si>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</si>
  <si>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</si>
  <si>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</si>
  <si>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</si>
  <si>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</si>
  <si>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</si>
  <si>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</si>
  <si>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</si>
  <si>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</si>
  <si>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</si>
  <si>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</si>
  <si>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</si>
  <si>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</si>
  <si>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</si>
  <si>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</si>
  <si>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</si>
  <si>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</si>
  <si>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</si>
  <si>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</si>
  <si>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</si>
  <si>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</si>
  <si>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</si>
  <si>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</si>
  <si>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</si>
  <si>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</si>
  <si>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</si>
  <si>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</si>
  <si>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</si>
  <si>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</si>
  <si>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</si>
  <si>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</si>
  <si>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</si>
  <si>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</si>
  <si>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</si>
  <si>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</si>
  <si>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</si>
  <si>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</si>
  <si>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</si>
  <si>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</si>
  <si>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</si>
  <si>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</si>
  <si>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</si>
  <si>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</si>
  <si>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</si>
  <si>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</si>
  <si>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</si>
  <si>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</si>
  <si>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</si>
  <si>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</si>
  <si>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</si>
  <si>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</si>
  <si>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</si>
  <si>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</si>
  <si>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</si>
  <si>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</si>
  <si>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</si>
  <si>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</si>
  <si>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</si>
  <si>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</si>
  <si>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</si>
  <si>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</si>
  <si>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</si>
  <si>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</si>
  <si>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</si>
  <si>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</si>
  <si>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</si>
  <si>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</si>
  <si>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</si>
  <si>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</si>
  <si>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</si>
  <si>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</si>
  <si>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</si>
  <si>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</si>
  <si>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</si>
  <si>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</si>
  <si>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</si>
  <si>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</si>
  <si>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</si>
  <si>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</si>
  <si>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</si>
  <si>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</si>
  <si>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</si>
  <si>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</si>
  <si>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</si>
  <si>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</si>
  <si>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</si>
  <si>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</si>
  <si>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</si>
  <si>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</si>
  <si>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</si>
  <si>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</si>
  <si>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</si>
  <si>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</si>
  <si>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</si>
  <si>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</si>
  <si>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</si>
  <si>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</si>
  <si>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</si>
  <si>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</si>
  <si>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</si>
  <si>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</si>
  <si>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</si>
  <si>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</si>
  <si>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</si>
  <si>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</si>
  <si>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</si>
  <si>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</si>
  <si>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</si>
  <si>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</si>
  <si>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</si>
  <si>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</si>
  <si>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</si>
  <si>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</si>
  <si>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</si>
  <si>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</si>
  <si>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</si>
  <si>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</si>
  <si>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</si>
  <si>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</si>
  <si>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</si>
  <si>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</si>
  <si>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</si>
  <si>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</si>
  <si>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</si>
  <si>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</si>
  <si>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</si>
  <si>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</si>
  <si>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</si>
  <si>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</si>
  <si>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</si>
  <si>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</si>
  <si>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</si>
  <si>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</si>
  <si>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</si>
  <si>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</si>
  <si>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</si>
  <si>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</si>
  <si>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</si>
  <si>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</si>
  <si>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</si>
  <si>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</si>
  <si>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</si>
  <si>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</si>
  <si>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</si>
  <si>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</si>
  <si>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</si>
  <si>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</si>
  <si>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</si>
  <si>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</si>
  <si>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</si>
  <si>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</si>
  <si>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</si>
  <si>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</si>
  <si>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</si>
  <si>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</si>
  <si>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</si>
  <si>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</si>
  <si>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</si>
  <si>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</si>
  <si>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</si>
  <si>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</si>
  <si>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</si>
  <si>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</si>
  <si>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</si>
  <si>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</si>
  <si>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</si>
  <si>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</si>
  <si>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</si>
  <si>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</si>
  <si>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</si>
  <si>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</si>
  <si>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</si>
  <si>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</si>
  <si>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</si>
  <si>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</si>
  <si>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</si>
  <si>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</si>
  <si>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</si>
  <si>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</si>
  <si>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</si>
  <si>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</si>
  <si>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</si>
  <si>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</si>
  <si>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</si>
  <si>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</si>
  <si>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</si>
  <si>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</si>
  <si>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</si>
  <si>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</si>
  <si>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</si>
  <si>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</si>
  <si>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</si>
  <si>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</si>
  <si>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</si>
  <si>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</si>
  <si>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</si>
  <si>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</si>
  <si>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</si>
  <si>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</si>
  <si>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</si>
  <si>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</si>
  <si>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</si>
  <si>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</si>
  <si>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</si>
  <si>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</si>
  <si>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</si>
  <si>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</si>
  <si>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</si>
  <si>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</si>
  <si>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</si>
  <si>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</si>
  <si>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</si>
  <si>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</si>
  <si>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</si>
  <si>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</si>
  <si>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</si>
  <si>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</si>
  <si>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</si>
  <si>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</si>
  <si>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</si>
  <si>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</si>
  <si>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</si>
  <si>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</si>
  <si>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</si>
  <si>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</si>
  <si>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</si>
  <si>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</si>
  <si>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</si>
  <si>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</si>
  <si>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</si>
  <si>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</si>
  <si>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</si>
  <si>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</si>
  <si>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</si>
  <si>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</si>
  <si>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</si>
  <si>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</si>
  <si>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</si>
  <si>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</si>
  <si>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</si>
  <si>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</si>
  <si>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</si>
  <si>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</si>
  <si>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</si>
  <si>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</si>
  <si>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</si>
  <si>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</si>
  <si>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</si>
  <si>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</si>
  <si>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</si>
  <si>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</si>
  <si>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</si>
  <si>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</si>
  <si>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</si>
  <si>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</si>
  <si>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</si>
  <si>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</si>
  <si>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</si>
  <si>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</si>
  <si>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</si>
  <si>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</si>
  <si>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</si>
  <si>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</si>
  <si>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</si>
  <si>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</si>
  <si>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</si>
  <si>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</si>
  <si>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</si>
  <si>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</si>
  <si>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</si>
  <si>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</si>
  <si>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</si>
  <si>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</si>
  <si>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</si>
  <si>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</si>
  <si>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</si>
  <si>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</si>
  <si>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</si>
  <si>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</si>
  <si>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</si>
  <si>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</si>
  <si>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</si>
  <si>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</si>
  <si>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</si>
  <si>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</si>
  <si>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</si>
  <si>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</si>
  <si>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</si>
  <si>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</si>
  <si>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</si>
  <si>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</si>
  <si>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</si>
  <si>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</si>
  <si>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</si>
  <si>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</si>
  <si>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</si>
  <si>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</si>
  <si>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</si>
  <si>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</si>
  <si>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</si>
  <si>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</si>
  <si>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</si>
  <si>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</si>
  <si>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</si>
  <si>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</si>
  <si>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</si>
  <si>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</si>
  <si>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</si>
  <si>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</si>
  <si>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</si>
  <si>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</si>
  <si>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</si>
  <si>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</si>
  <si>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</si>
  <si>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</si>
  <si>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</si>
  <si>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</si>
  <si>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</si>
  <si>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</si>
  <si>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</si>
  <si>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</si>
  <si>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</si>
  <si>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</si>
  <si>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</si>
  <si>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</si>
  <si>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</si>
  <si>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</si>
  <si>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</si>
  <si>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</si>
  <si>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</si>
  <si>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</si>
  <si>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</si>
  <si>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</si>
  <si>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</si>
  <si>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</si>
  <si>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</si>
  <si>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</si>
  <si>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</si>
  <si>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</si>
  <si>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</si>
  <si>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</si>
  <si>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</si>
  <si>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</si>
  <si>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</si>
  <si>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</si>
  <si>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</si>
  <si>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</si>
  <si>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</si>
  <si>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</si>
  <si>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</si>
  <si>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</si>
  <si>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</si>
  <si>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</si>
  <si>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</si>
  <si>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</si>
  <si>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</si>
  <si>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</si>
  <si>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</si>
  <si>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</si>
  <si>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</si>
  <si>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</si>
  <si>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</si>
  <si>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</si>
  <si>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</si>
  <si>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</si>
  <si>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</si>
  <si>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</si>
  <si>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</si>
  <si>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</si>
  <si>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</si>
  <si>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</si>
  <si>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</si>
  <si>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</si>
  <si>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</si>
  <si>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</si>
  <si>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</si>
  <si>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</si>
  <si>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</si>
  <si>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</si>
  <si>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</si>
  <si>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</si>
  <si>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</si>
  <si>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</si>
  <si>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</si>
  <si>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</si>
  <si>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</si>
  <si>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</si>
  <si>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</si>
  <si>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</si>
  <si>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</si>
  <si>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</si>
  <si>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</si>
  <si>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</si>
  <si>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</si>
  <si>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</si>
  <si>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</si>
  <si>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</si>
  <si>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</si>
  <si>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</si>
  <si>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</si>
  <si>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</si>
  <si>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</si>
  <si>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</si>
  <si>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</si>
  <si>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</si>
  <si>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</si>
  <si>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</si>
  <si>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</si>
  <si>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</si>
  <si>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</si>
  <si>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</si>
  <si>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</si>
  <si>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</si>
  <si>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</si>
  <si>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</si>
  <si>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</si>
  <si>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</si>
  <si>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</si>
  <si>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</si>
  <si>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</si>
  <si>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</si>
  <si>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</si>
  <si>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</si>
  <si>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</si>
  <si>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</si>
  <si>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</si>
  <si>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</si>
  <si>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</si>
  <si>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</si>
  <si>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</si>
  <si>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</si>
  <si>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</si>
  <si>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</si>
  <si>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</si>
  <si>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</si>
  <si>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</si>
  <si>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</si>
  <si>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</si>
  <si>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</si>
  <si>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</si>
  <si>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</si>
  <si>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</si>
  <si>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</si>
  <si>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</si>
  <si>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</si>
  <si>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</si>
  <si>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</si>
  <si>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</si>
  <si>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</si>
  <si>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</si>
  <si>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</si>
  <si>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</si>
  <si>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</si>
  <si>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</si>
  <si>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</si>
  <si>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</si>
  <si>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</si>
  <si>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</si>
  <si>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</si>
  <si>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</si>
  <si>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</si>
  <si>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</si>
  <si>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</si>
  <si>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</si>
  <si>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</si>
  <si>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</si>
  <si>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</si>
  <si>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</si>
  <si>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</si>
  <si>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</si>
  <si>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</si>
  <si>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</si>
  <si>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</si>
  <si>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</si>
  <si>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</si>
  <si>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</si>
  <si>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</si>
  <si>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</si>
  <si>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</si>
  <si>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</si>
  <si>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</si>
  <si>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</si>
  <si>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</si>
  <si>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</si>
  <si>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</si>
  <si>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</si>
  <si>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</si>
  <si>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</si>
  <si>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</si>
  <si>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</si>
  <si>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</si>
  <si>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</si>
  <si>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</si>
  <si>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</si>
  <si>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</si>
  <si>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</si>
  <si>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</si>
  <si>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</si>
  <si>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</si>
  <si>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</si>
  <si>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</si>
  <si>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</si>
  <si>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</si>
  <si>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</si>
  <si>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</si>
  <si>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</si>
  <si>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</si>
  <si>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</si>
  <si>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</si>
  <si>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</si>
  <si>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</si>
  <si>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</si>
  <si>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</si>
  <si>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</si>
  <si>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</si>
  <si>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</si>
  <si>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</si>
  <si>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</si>
  <si>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</si>
  <si>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</si>
  <si>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</si>
  <si>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</si>
  <si>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</si>
  <si>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</si>
  <si>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</si>
  <si>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</si>
  <si>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</si>
  <si>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</si>
  <si>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</si>
  <si>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</si>
  <si>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</si>
  <si>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</si>
  <si>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</si>
  <si>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</si>
  <si>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</si>
  <si>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</si>
  <si>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</si>
  <si>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</si>
  <si>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</si>
  <si>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</si>
  <si>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</si>
  <si>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</si>
  <si>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</si>
  <si>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</si>
  <si>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</si>
  <si>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</si>
  <si>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</si>
  <si>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</si>
  <si>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</si>
  <si>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</si>
  <si>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</si>
  <si>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</si>
  <si>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</si>
  <si>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</si>
  <si>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</si>
  <si>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</si>
  <si>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</si>
  <si>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</si>
  <si>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</si>
  <si>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</si>
  <si>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</si>
  <si>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</si>
  <si>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</si>
  <si>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</si>
  <si>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</si>
  <si>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</si>
  <si>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</si>
  <si>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</si>
  <si>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</si>
  <si>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</si>
  <si>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</si>
  <si>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</si>
  <si>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</si>
  <si>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</si>
  <si>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</si>
  <si>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</si>
  <si>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</si>
  <si>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</si>
  <si>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</si>
  <si>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</si>
  <si>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</si>
  <si>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</si>
  <si>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</si>
  <si>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</si>
  <si>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</si>
  <si>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</si>
  <si>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</si>
  <si>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</si>
  <si>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</si>
  <si>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</si>
  <si>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</si>
  <si>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</si>
  <si>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</si>
  <si>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</si>
  <si>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</si>
  <si>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</si>
  <si>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</si>
  <si>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</si>
  <si>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</si>
  <si>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</si>
  <si>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</si>
  <si>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</si>
  <si>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</si>
  <si>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</si>
  <si>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</si>
  <si>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</si>
  <si>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</si>
  <si>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</si>
  <si>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</si>
  <si>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</si>
  <si>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</si>
  <si>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</si>
  <si>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</si>
  <si>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</si>
  <si>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</si>
  <si>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</si>
  <si>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</si>
  <si>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</si>
  <si>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</si>
  <si>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</si>
  <si>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</si>
  <si>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</si>
  <si>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</si>
  <si>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</si>
  <si>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</si>
  <si>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</si>
  <si>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</si>
  <si>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</si>
  <si>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</si>
  <si>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</si>
  <si>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</si>
  <si>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</si>
  <si>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</si>
  <si>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</si>
  <si>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</si>
  <si>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</si>
  <si>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</si>
  <si>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</si>
  <si>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</si>
  <si>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</si>
  <si>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</si>
  <si>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</si>
  <si>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</si>
  <si>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</si>
  <si>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</si>
  <si>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</si>
  <si>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</si>
  <si>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</si>
  <si>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</si>
  <si>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</si>
  <si>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</si>
  <si>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</si>
  <si>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</si>
  <si>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</si>
  <si>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</si>
  <si>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</si>
  <si>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</si>
  <si>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</si>
  <si>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</si>
  <si>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</si>
  <si>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</si>
  <si>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</si>
  <si>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</si>
  <si>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</si>
  <si>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</si>
  <si>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</si>
  <si>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</si>
  <si>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</si>
  <si>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</si>
  <si>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</si>
  <si>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</si>
  <si>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</si>
  <si>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</si>
  <si>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</si>
  <si>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</si>
  <si>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</si>
  <si>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</si>
  <si>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</si>
  <si>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</si>
  <si>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</si>
  <si>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</si>
  <si>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</si>
  <si>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</si>
  <si>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</si>
  <si>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</si>
  <si>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</si>
  <si>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</si>
  <si>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</si>
  <si>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</si>
  <si>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</si>
  <si>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</si>
  <si>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</si>
  <si>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</si>
  <si>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</si>
  <si>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</si>
  <si>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</si>
  <si>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</si>
  <si>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</si>
  <si>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</si>
  <si>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</si>
  <si>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</si>
  <si>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</si>
  <si>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</si>
  <si>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</si>
  <si>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</si>
  <si>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</si>
  <si>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</si>
  <si>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</si>
  <si>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</si>
  <si>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</si>
  <si>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</si>
  <si>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</si>
  <si>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</si>
  <si>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</si>
  <si>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</si>
  <si>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</si>
  <si>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</si>
  <si>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</si>
  <si>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</si>
  <si>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</si>
  <si>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</si>
  <si>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</si>
  <si>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</si>
  <si>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</si>
  <si>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</si>
  <si>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</si>
  <si>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</si>
  <si>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</si>
  <si>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</si>
  <si>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</si>
  <si>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</si>
  <si>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</si>
  <si>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</si>
  <si>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</si>
  <si>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</si>
  <si>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</si>
  <si>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</si>
  <si>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</si>
  <si>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</si>
  <si>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</si>
  <si>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</si>
  <si>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</si>
  <si>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</si>
  <si>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</si>
  <si>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</si>
  <si>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</si>
  <si>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</si>
  <si>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</si>
  <si>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</si>
  <si>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</si>
  <si>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</si>
  <si>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</si>
  <si>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</si>
  <si>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</si>
  <si>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</si>
  <si>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</si>
  <si>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</si>
  <si>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</si>
  <si>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</si>
  <si>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</si>
  <si>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</si>
  <si>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</si>
  <si>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</si>
  <si>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</si>
  <si>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</si>
  <si>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</si>
  <si>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</si>
  <si>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</si>
  <si>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</si>
  <si>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</si>
  <si>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</si>
  <si>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</si>
  <si>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</si>
  <si>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</si>
  <si>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</si>
  <si>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</si>
  <si>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</si>
  <si>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</si>
  <si>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</si>
  <si>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</si>
  <si>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</si>
  <si>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</si>
  <si>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</si>
  <si>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</si>
  <si>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</si>
  <si>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</si>
  <si>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</si>
  <si>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</si>
  <si>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</si>
  <si>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</si>
  <si>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</si>
  <si>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</si>
  <si>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</si>
  <si>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</si>
  <si>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</si>
  <si>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</si>
  <si>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</si>
  <si>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</si>
  <si>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</si>
  <si>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</si>
  <si>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</si>
  <si>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</si>
  <si>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</si>
  <si>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</si>
  <si>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</si>
  <si>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</si>
  <si>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</si>
  <si>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</si>
  <si>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</si>
  <si>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</si>
  <si>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</si>
  <si>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</si>
  <si>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</si>
  <si>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</si>
  <si>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</si>
  <si>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</si>
  <si>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</si>
  <si>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</si>
  <si>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</si>
  <si>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</si>
  <si>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</si>
  <si>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</si>
  <si>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</si>
  <si>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</si>
  <si>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</si>
  <si>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</si>
  <si>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</si>
  <si>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</si>
  <si>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</si>
  <si>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</si>
  <si>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</si>
  <si>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</si>
  <si>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</si>
  <si>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</si>
  <si>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</si>
  <si>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</si>
  <si>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</si>
  <si>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</si>
  <si>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</si>
  <si>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</si>
  <si>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</si>
  <si>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</si>
  <si>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</si>
  <si>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</si>
  <si>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</si>
  <si>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</si>
  <si>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</si>
  <si>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</si>
  <si>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</si>
  <si>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</si>
  <si>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</si>
  <si>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</si>
  <si>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</si>
  <si>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</si>
  <si>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</si>
  <si>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</si>
  <si>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</si>
  <si>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</si>
  <si>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</si>
  <si>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</si>
  <si>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</si>
  <si>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</si>
  <si>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</si>
  <si>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</si>
  <si>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</si>
  <si>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</si>
  <si>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</si>
  <si>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</si>
  <si>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</si>
  <si>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</si>
  <si>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</si>
  <si>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</si>
  <si>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</si>
  <si>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</si>
  <si>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</si>
  <si>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</si>
  <si>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</si>
  <si>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</si>
  <si>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</si>
  <si>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</si>
  <si>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</si>
  <si>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</si>
  <si>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</si>
  <si>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</si>
  <si>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</si>
  <si>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</si>
  <si>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</si>
  <si>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</si>
  <si>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</si>
  <si>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</si>
  <si>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</si>
  <si>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</si>
  <si>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</si>
  <si>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</si>
  <si>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</si>
  <si>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</si>
  <si>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</si>
  <si>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</si>
  <si>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</si>
  <si>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</si>
  <si>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</si>
  <si>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</si>
  <si>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</si>
  <si>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</si>
  <si>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</si>
  <si>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</si>
  <si>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</si>
  <si>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</si>
  <si>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</si>
  <si>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</si>
  <si>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</si>
  <si>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</si>
  <si>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</si>
  <si>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</si>
  <si>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</si>
  <si>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</si>
  <si>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</si>
  <si>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</si>
  <si>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</si>
  <si>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</si>
  <si>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</si>
  <si>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</si>
  <si>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</si>
  <si>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</si>
  <si>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</si>
  <si>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</si>
  <si>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</si>
  <si>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</si>
  <si>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</si>
  <si>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</si>
  <si>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</si>
  <si>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</si>
  <si>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</si>
  <si>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</si>
  <si>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</si>
  <si>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</si>
  <si>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</si>
  <si>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</si>
  <si>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</si>
  <si>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</si>
  <si>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</si>
  <si>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</si>
  <si>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</si>
  <si>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</si>
  <si>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</si>
  <si>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</si>
  <si>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</si>
  <si>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</si>
  <si>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</si>
  <si>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</si>
  <si>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</si>
  <si>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</si>
  <si>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</si>
  <si>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</si>
  <si>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</si>
  <si>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</si>
  <si>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</si>
  <si>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</si>
  <si>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</si>
  <si>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</si>
  <si>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</si>
  <si>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</si>
  <si>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</si>
  <si>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</si>
  <si>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</si>
  <si>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</si>
  <si>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</si>
  <si>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</si>
  <si>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</si>
  <si>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</si>
  <si>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</si>
  <si>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</si>
  <si>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</si>
  <si>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</si>
  <si>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</si>
  <si>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</si>
  <si>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</si>
  <si>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</si>
  <si>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</si>
  <si>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</si>
  <si>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</si>
  <si>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</si>
  <si>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</si>
  <si>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</si>
  <si>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</si>
  <si>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</si>
  <si>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</si>
  <si>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</si>
  <si>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</si>
  <si>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</si>
  <si>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</si>
  <si>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</si>
  <si>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</si>
  <si>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</si>
  <si>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</si>
  <si>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</si>
  <si>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</si>
  <si>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</si>
  <si>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</si>
  <si>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</si>
  <si>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</si>
  <si>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</si>
  <si>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</si>
  <si>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</si>
  <si>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</si>
  <si>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</si>
  <si>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</si>
  <si>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</si>
  <si>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</si>
  <si>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</si>
  <si>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</si>
  <si>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</si>
  <si>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</si>
  <si>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</si>
  <si>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</si>
  <si>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</si>
  <si>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</si>
  <si>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</si>
  <si>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</si>
  <si>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</si>
  <si>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</si>
  <si>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</si>
  <si>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</si>
  <si>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</si>
  <si>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</si>
  <si>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</si>
  <si>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</si>
  <si>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</si>
  <si>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</si>
  <si>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</si>
  <si>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</si>
  <si>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</si>
  <si>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</si>
  <si>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</si>
  <si>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</si>
  <si>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</si>
  <si>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</si>
  <si>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</si>
  <si>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</si>
  <si>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</si>
  <si>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</si>
  <si>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</si>
  <si>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</si>
  <si>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</si>
  <si>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</si>
  <si>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</si>
  <si>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</si>
  <si>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</si>
  <si>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</si>
  <si>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</si>
  <si>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</si>
  <si>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</si>
  <si>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</si>
  <si>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</si>
  <si>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</si>
  <si>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</si>
  <si>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</si>
  <si>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</si>
  <si>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</si>
  <si>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</si>
  <si>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</si>
  <si>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</si>
  <si>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</si>
  <si>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</si>
  <si>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</si>
  <si>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</si>
  <si>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</si>
  <si>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</si>
  <si>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</si>
  <si>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</si>
  <si>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</si>
  <si>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</si>
  <si>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</si>
  <si>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</si>
  <si>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</si>
  <si>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</si>
  <si>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</si>
  <si>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</si>
  <si>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</si>
  <si>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</si>
  <si>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</si>
  <si>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</si>
  <si>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</si>
  <si>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</si>
  <si>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</si>
  <si>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</si>
  <si>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</si>
  <si>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</si>
  <si>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</si>
  <si>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</si>
  <si>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</si>
  <si>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</si>
  <si>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</si>
  <si>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</si>
  <si>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</si>
  <si>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</si>
  <si>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</si>
  <si>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</si>
  <si>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</si>
  <si>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</si>
  <si>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</si>
  <si>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</si>
  <si>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</si>
  <si>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</si>
  <si>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</si>
  <si>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</si>
  <si>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</si>
  <si>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</si>
  <si>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</si>
  <si>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</si>
  <si>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</si>
  <si>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</si>
  <si>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</si>
  <si>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</si>
  <si>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</si>
  <si>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</si>
  <si>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</si>
  <si>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</si>
  <si>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</si>
  <si>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</si>
  <si>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</si>
  <si>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</si>
  <si>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</si>
  <si>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</si>
  <si>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</si>
  <si>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</si>
  <si>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</si>
  <si>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</si>
  <si>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</si>
  <si>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</si>
  <si>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</si>
  <si>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</si>
  <si>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</si>
  <si>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</si>
  <si>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</si>
  <si>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</si>
  <si>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</si>
  <si>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</si>
  <si>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</si>
  <si>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</si>
  <si>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</si>
  <si>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</si>
  <si>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</si>
  <si>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</si>
  <si>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</si>
  <si>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</si>
  <si>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</si>
  <si>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</si>
  <si>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</si>
  <si>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</si>
  <si>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</si>
  <si>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</si>
  <si>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</si>
  <si>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</si>
  <si>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</si>
  <si>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</si>
  <si>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</si>
  <si>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</si>
  <si>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</si>
  <si>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</si>
  <si>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</si>
  <si>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</si>
  <si>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</si>
  <si>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</si>
  <si>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</si>
  <si>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</si>
  <si>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</si>
  <si>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</si>
  <si>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</si>
  <si>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</si>
  <si>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</si>
  <si>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</si>
  <si>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</si>
  <si>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</si>
  <si>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</si>
  <si>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</si>
  <si>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</si>
  <si>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</si>
  <si>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</si>
  <si>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</si>
  <si>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</si>
  <si>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</si>
  <si>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</si>
  <si>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</si>
  <si>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</si>
  <si>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</si>
  <si>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</si>
  <si>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</si>
  <si>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</si>
  <si>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</si>
  <si>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</si>
  <si>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</si>
  <si>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</si>
  <si>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</si>
  <si>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</si>
  <si>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</si>
  <si>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</si>
  <si>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</si>
  <si>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</si>
  <si>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</si>
  <si>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</si>
  <si>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</si>
  <si>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</si>
  <si>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</si>
  <si>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</si>
  <si>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</si>
  <si>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</si>
  <si>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</si>
  <si>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</si>
  <si>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</si>
  <si>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</si>
  <si>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</si>
  <si>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</si>
  <si>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</si>
  <si>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</si>
  <si>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</si>
  <si>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</si>
  <si>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</si>
  <si>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</si>
  <si>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</si>
  <si>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</si>
  <si>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</si>
  <si>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</si>
  <si>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</si>
  <si>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</si>
  <si>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</si>
  <si>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</si>
  <si>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</si>
  <si>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</si>
  <si>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</si>
  <si>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</si>
  <si>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</si>
  <si>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</si>
  <si>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</si>
  <si>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</si>
  <si>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</si>
  <si>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</si>
  <si>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</si>
  <si>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</si>
  <si>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</si>
  <si>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</si>
  <si>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</si>
  <si>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</si>
  <si>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</si>
  <si>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</si>
  <si>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</si>
  <si>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</si>
  <si>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</si>
  <si>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</si>
  <si>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</si>
  <si>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</si>
  <si>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</si>
  <si>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</si>
  <si>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</si>
  <si>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</si>
  <si>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</si>
  <si>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</si>
  <si>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</si>
  <si>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</si>
  <si>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</si>
  <si>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</si>
  <si>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</si>
  <si>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</si>
  <si>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</si>
  <si>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</si>
  <si>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</si>
  <si>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</si>
  <si>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</si>
  <si>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</si>
  <si>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</si>
  <si>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</si>
  <si>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</si>
  <si>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</si>
  <si>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</si>
  <si>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</si>
  <si>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</si>
  <si>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</si>
  <si>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</si>
  <si>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</si>
  <si>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</si>
  <si>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</si>
  <si>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</si>
  <si>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</si>
  <si>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</si>
  <si>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</si>
  <si>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</si>
  <si>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</si>
  <si>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</si>
  <si>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</si>
  <si>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</si>
  <si>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</si>
  <si>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</si>
  <si>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</si>
  <si>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</si>
  <si>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</si>
  <si>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</si>
  <si>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</si>
  <si>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</si>
  <si>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</si>
  <si>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</si>
  <si>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</si>
  <si>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</si>
  <si>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</si>
  <si>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</si>
  <si>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</si>
  <si>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</si>
  <si>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</si>
  <si>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</si>
  <si>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</si>
  <si>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</si>
  <si>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</si>
  <si>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</si>
  <si>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</si>
  <si>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</si>
  <si>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</si>
  <si>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</si>
  <si>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</si>
  <si>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</si>
  <si>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</si>
  <si>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</si>
  <si>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</si>
  <si>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</si>
  <si>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</si>
  <si>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</si>
  <si>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</si>
  <si>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</si>
  <si>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</si>
  <si>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</si>
  <si>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</si>
  <si>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</si>
  <si>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</si>
  <si>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</si>
  <si>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</si>
  <si>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</si>
  <si>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</si>
  <si>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</si>
  <si>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</si>
  <si>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</si>
  <si>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</si>
  <si>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</si>
  <si>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</si>
  <si>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</si>
  <si>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</si>
  <si>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</si>
  <si>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</si>
  <si>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</si>
  <si>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</si>
  <si>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</si>
  <si>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</si>
  <si>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</si>
  <si>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</si>
  <si>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</si>
  <si>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</si>
  <si>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</si>
  <si>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</si>
  <si>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</si>
  <si>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</si>
  <si>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</si>
  <si>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</si>
  <si>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</si>
  <si>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</si>
  <si>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</si>
  <si>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</si>
  <si>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</si>
  <si>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</si>
  <si>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</si>
  <si>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</si>
  <si>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</si>
  <si>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</si>
  <si>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</si>
  <si>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</si>
  <si>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</si>
  <si>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</si>
  <si>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</si>
  <si>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</si>
  <si>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</si>
  <si>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</si>
  <si>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</si>
  <si>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</si>
  <si>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</si>
  <si>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</si>
  <si>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</si>
  <si>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</si>
  <si>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</si>
  <si>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</si>
  <si>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</si>
  <si>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</si>
  <si>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</si>
  <si>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</si>
  <si>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</si>
  <si>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</si>
  <si>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</si>
  <si>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</si>
  <si>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</si>
  <si>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</si>
  <si>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</si>
  <si>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</si>
  <si>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</si>
  <si>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</si>
  <si>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</si>
  <si>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</si>
  <si>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</si>
  <si>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</si>
  <si>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</si>
  <si>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</si>
  <si>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</si>
  <si>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</si>
  <si>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</si>
  <si>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</si>
  <si>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</si>
  <si>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</si>
  <si>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</si>
  <si>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</si>
  <si>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</si>
  <si>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</si>
  <si>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</si>
  <si>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</si>
  <si>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</si>
  <si>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</si>
  <si>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</si>
  <si>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</si>
  <si>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</si>
  <si>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</si>
  <si>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</si>
  <si>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</si>
  <si>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</si>
  <si>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</si>
  <si>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</si>
  <si>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</si>
  <si>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</si>
  <si>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</si>
  <si>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</si>
  <si>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</si>
  <si>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</si>
  <si>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</si>
  <si>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</si>
  <si>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</si>
  <si>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</si>
  <si>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</si>
  <si>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</si>
  <si>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</si>
  <si>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</si>
  <si>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</si>
  <si>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</si>
  <si>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</si>
  <si>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</si>
  <si>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</si>
  <si>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</si>
  <si>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</si>
  <si>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</si>
  <si>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</si>
  <si>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</si>
  <si>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</si>
  <si>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</si>
  <si>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</si>
  <si>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</si>
  <si>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</si>
  <si>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</si>
  <si>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</si>
  <si>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</si>
  <si>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</si>
  <si>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</si>
  <si>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</si>
  <si>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</si>
  <si>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</si>
  <si>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</si>
  <si>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</si>
  <si>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</si>
  <si>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</si>
  <si>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</si>
  <si>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</si>
  <si>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</si>
  <si>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</si>
  <si>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</si>
  <si>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</si>
  <si>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</si>
  <si>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</si>
  <si>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</si>
  <si>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</si>
  <si>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</si>
  <si>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</si>
  <si>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</si>
  <si>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</si>
  <si>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</si>
  <si>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</si>
  <si>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</si>
  <si>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</si>
  <si>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</si>
  <si>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</si>
  <si>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</si>
  <si>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</si>
  <si>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</si>
  <si>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</si>
  <si>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</si>
  <si>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</si>
  <si>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</si>
  <si>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</si>
  <si>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</si>
  <si>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</si>
  <si>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</si>
  <si>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</si>
  <si>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</si>
  <si>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</si>
  <si>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</si>
  <si>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</si>
  <si>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</si>
  <si>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</si>
  <si>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</si>
  <si>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</si>
  <si>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</si>
  <si>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</si>
  <si>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</si>
  <si>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</si>
  <si>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</si>
  <si>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</si>
  <si>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</si>
  <si>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</si>
  <si>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</si>
  <si>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</si>
  <si>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</si>
  <si>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</si>
  <si>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</si>
  <si>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</si>
  <si>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</si>
  <si>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</si>
  <si>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</si>
  <si>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</si>
  <si>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</si>
  <si>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</si>
  <si>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</si>
  <si>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</si>
  <si>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</si>
  <si>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</si>
  <si>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</si>
  <si>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</si>
  <si>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</si>
  <si>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</si>
  <si>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</si>
  <si>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</si>
  <si>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</si>
  <si>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</si>
  <si>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</si>
  <si>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</si>
  <si>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</si>
  <si>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</si>
  <si>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</si>
  <si>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</si>
  <si>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</si>
  <si>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</si>
  <si>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</si>
  <si>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</si>
  <si>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</si>
  <si>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</si>
  <si>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</si>
  <si>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</si>
  <si>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</si>
  <si>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</si>
  <si>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</si>
  <si>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</si>
  <si>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</si>
  <si>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</si>
  <si>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</si>
  <si>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</si>
  <si>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</si>
  <si>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</si>
  <si>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</si>
  <si>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</si>
  <si>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</si>
  <si>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</si>
  <si>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</si>
  <si>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</si>
  <si>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</si>
  <si>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</si>
  <si>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</si>
  <si>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</si>
  <si>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</si>
  <si>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</si>
  <si>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</si>
  <si>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</si>
  <si>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</si>
  <si>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</si>
  <si>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</si>
  <si>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</si>
  <si>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</si>
  <si>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</si>
  <si>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</si>
  <si>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</si>
  <si>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</si>
  <si>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</si>
  <si>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</si>
  <si>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</si>
  <si>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</si>
  <si>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</si>
  <si>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</si>
  <si>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</si>
  <si>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</si>
  <si>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</si>
  <si>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</si>
  <si>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</si>
  <si>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</si>
  <si>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</si>
  <si>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</si>
  <si>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</si>
  <si>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</si>
  <si>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</si>
  <si>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</si>
  <si>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</si>
  <si>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</si>
  <si>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</si>
  <si>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</si>
  <si>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</si>
  <si>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</si>
  <si>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</si>
  <si>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</si>
  <si>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</si>
  <si>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</si>
  <si>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</si>
  <si>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</si>
  <si>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</si>
  <si>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</si>
  <si>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</si>
  <si>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</si>
  <si>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</si>
  <si>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</si>
  <si>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</si>
  <si>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</si>
  <si>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</si>
  <si>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</si>
  <si>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</si>
  <si>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</si>
  <si>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</si>
  <si>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</si>
  <si>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</si>
  <si>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</si>
  <si>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</si>
  <si>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</si>
  <si>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</si>
  <si>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</si>
  <si>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</si>
  <si>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</si>
  <si>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</si>
  <si>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</si>
  <si>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</si>
  <si>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</si>
  <si>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</si>
  <si>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</si>
  <si>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</si>
  <si>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</si>
  <si>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</si>
  <si>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</si>
  <si>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</si>
  <si>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</si>
  <si>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</si>
  <si>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</si>
  <si>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</si>
  <si>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</si>
  <si>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</si>
  <si>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</si>
  <si>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</si>
  <si>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</si>
  <si>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</si>
  <si>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</si>
  <si>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</si>
  <si>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</si>
  <si>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</si>
  <si>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</si>
  <si>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</si>
  <si>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</si>
  <si>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</si>
  <si>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</si>
  <si>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</si>
  <si>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</si>
  <si>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</si>
  <si>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</si>
  <si>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</si>
  <si>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</si>
  <si>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</si>
  <si>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</si>
  <si>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</si>
  <si>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</si>
  <si>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</si>
  <si>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</si>
  <si>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</si>
  <si>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</si>
  <si>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</si>
  <si>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</si>
  <si>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</si>
  <si>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</si>
  <si>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</si>
  <si>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</si>
  <si>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</si>
  <si>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</si>
  <si>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</si>
  <si>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</si>
  <si>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</si>
  <si>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</si>
  <si>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</si>
  <si>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</si>
  <si>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</si>
  <si>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</si>
  <si>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</si>
  <si>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</si>
  <si>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</si>
  <si>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</si>
  <si>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</si>
  <si>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</si>
  <si>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</si>
  <si>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</si>
  <si>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</si>
  <si>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</si>
  <si>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</si>
  <si>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</si>
  <si>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</si>
  <si>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</si>
  <si>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</si>
  <si>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</si>
  <si>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</si>
  <si>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</si>
  <si>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</si>
  <si>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</si>
  <si>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</si>
  <si>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</si>
  <si>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</si>
  <si>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</si>
  <si>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</si>
  <si>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</si>
  <si>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</si>
  <si>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</si>
  <si>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</si>
  <si>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</si>
  <si>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</si>
  <si>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</si>
  <si>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</si>
  <si>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</si>
  <si>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</si>
  <si>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</si>
  <si>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</si>
  <si>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</si>
  <si>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</si>
  <si>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</si>
  <si>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</si>
  <si>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</si>
  <si>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</si>
  <si>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</si>
  <si>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</si>
  <si>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</si>
  <si>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</si>
  <si>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</si>
  <si>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</si>
  <si>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</si>
  <si>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</si>
  <si>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</si>
  <si>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</si>
  <si>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</si>
  <si>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</si>
  <si>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</si>
  <si>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</si>
  <si>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</si>
  <si>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</si>
  <si>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</si>
  <si>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</si>
  <si>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</si>
  <si>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</si>
  <si>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</si>
  <si>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</si>
  <si>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</si>
  <si>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</si>
  <si>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</si>
  <si>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</si>
  <si>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</si>
  <si>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</si>
  <si>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</si>
  <si>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</si>
  <si>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</si>
  <si>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</si>
  <si>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</si>
  <si>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</si>
  <si>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</si>
  <si>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</si>
  <si>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</si>
  <si>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</si>
  <si>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</si>
  <si>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</si>
  <si>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</si>
  <si>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</si>
  <si>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</si>
  <si>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</si>
  <si>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</si>
  <si>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</si>
  <si>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</si>
  <si>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</si>
  <si>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</si>
  <si>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</si>
  <si>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</si>
  <si>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</si>
  <si>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</si>
  <si>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</si>
  <si>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</si>
  <si>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</si>
  <si>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</si>
  <si>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</si>
  <si>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</si>
  <si>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</si>
  <si>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</si>
  <si>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</si>
  <si>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</si>
  <si>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</si>
  <si>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</si>
  <si>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</si>
  <si>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</si>
  <si>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</si>
  <si>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</si>
  <si>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</si>
  <si>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</si>
  <si>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</si>
  <si>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</si>
  <si>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</si>
  <si>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</si>
  <si>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</si>
  <si>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</si>
  <si>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</si>
  <si>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</si>
  <si>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</si>
  <si>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</si>
  <si>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</si>
  <si>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</si>
  <si>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</si>
  <si>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</si>
  <si>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</si>
  <si>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</si>
  <si>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</si>
  <si>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</si>
  <si>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</si>
  <si>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</si>
  <si>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</si>
  <si>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</si>
  <si>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</si>
  <si>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</si>
  <si>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</si>
  <si>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</si>
  <si>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</si>
  <si>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</si>
  <si>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</si>
  <si>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</si>
  <si>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</si>
  <si>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</si>
  <si>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</si>
  <si>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</si>
  <si>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</si>
  <si>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</si>
  <si>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</si>
  <si>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</si>
  <si>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</si>
  <si>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</si>
  <si>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</si>
  <si>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</si>
  <si>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</si>
  <si>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</si>
  <si>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</si>
  <si>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</si>
  <si>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</si>
  <si>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</si>
  <si>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</si>
  <si>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</si>
  <si>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</si>
  <si>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</si>
  <si>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</si>
  <si>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</si>
  <si>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</si>
  <si>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</si>
  <si>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</si>
  <si>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</si>
  <si>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</si>
  <si>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</si>
  <si>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</si>
  <si>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</si>
  <si>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</si>
  <si>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</si>
  <si>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</si>
  <si>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</si>
  <si>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</si>
  <si>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</si>
  <si>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</si>
  <si>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</si>
  <si>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</si>
  <si>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</si>
  <si>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</si>
  <si>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</si>
  <si>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</si>
  <si>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</si>
  <si>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</si>
  <si>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</si>
  <si>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</si>
  <si>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</si>
  <si>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</si>
  <si>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</si>
  <si>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</si>
  <si>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</si>
  <si>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</si>
  <si>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</si>
  <si>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</si>
  <si>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</si>
  <si>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</si>
  <si>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</si>
  <si>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</si>
  <si>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</si>
  <si>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</si>
  <si>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</si>
  <si>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</si>
  <si>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</si>
  <si>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</si>
  <si>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</si>
  <si>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</si>
  <si>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</si>
  <si>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</si>
  <si>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</si>
  <si>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</si>
  <si>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</si>
  <si>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</si>
  <si>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</si>
  <si>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</si>
  <si>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</si>
  <si>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</si>
  <si>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</si>
  <si>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</si>
  <si>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</si>
  <si>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</si>
  <si>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</si>
  <si>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</si>
  <si>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</si>
  <si>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</si>
  <si>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</si>
  <si>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</si>
  <si>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</si>
  <si>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</si>
  <si>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</si>
  <si>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</si>
  <si>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</si>
  <si>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</si>
  <si>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</si>
  <si>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</si>
  <si>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</si>
  <si>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</si>
  <si>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</si>
  <si>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</si>
  <si>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</si>
  <si>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</si>
  <si>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</si>
  <si>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</si>
  <si>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</si>
  <si>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</si>
  <si>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</si>
  <si>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</si>
  <si>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</si>
  <si>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</si>
  <si>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</si>
  <si>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</si>
  <si>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</si>
  <si>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</si>
  <si>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</si>
  <si>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</si>
  <si>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</si>
  <si>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</si>
  <si>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</si>
  <si>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</si>
  <si>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</si>
  <si>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</si>
  <si>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</si>
  <si>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</si>
  <si>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</si>
  <si>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</si>
  <si>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</si>
  <si>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</si>
  <si>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</si>
  <si>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</si>
  <si>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</si>
  <si>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</si>
  <si>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</si>
  <si>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</si>
  <si>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</si>
  <si>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</si>
  <si>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</si>
  <si>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</si>
  <si>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</si>
  <si>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</si>
  <si>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</si>
  <si>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</si>
  <si>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</si>
  <si>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</si>
  <si>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</si>
  <si>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</si>
  <si>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</si>
  <si>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</si>
  <si>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</si>
  <si>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</si>
  <si>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</si>
  <si>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</si>
  <si>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</si>
  <si>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</si>
  <si>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</si>
  <si>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</si>
  <si>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</si>
  <si>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</si>
  <si>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</si>
  <si>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</si>
  <si>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</si>
  <si>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</si>
  <si>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</si>
  <si>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</si>
  <si>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</si>
  <si>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</si>
  <si>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</si>
  <si>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</si>
  <si>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</si>
  <si>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</si>
  <si>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</si>
  <si>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</si>
  <si>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</si>
  <si>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</si>
  <si>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</si>
  <si>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</si>
  <si>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</si>
  <si>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</si>
  <si>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</si>
  <si>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</si>
  <si>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</si>
  <si>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</si>
  <si>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</si>
  <si>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</si>
  <si>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</si>
  <si>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</si>
  <si>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</si>
  <si>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</si>
  <si>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</si>
  <si>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</si>
  <si>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</si>
  <si>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</si>
  <si>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</si>
  <si>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</si>
  <si>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</si>
  <si>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</si>
  <si>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</si>
  <si>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</si>
  <si>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</si>
  <si>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</si>
  <si>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</si>
  <si>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</si>
  <si>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</si>
  <si>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</si>
  <si>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</si>
  <si>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</si>
  <si>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</si>
  <si>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</si>
  <si>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</si>
  <si>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</si>
  <si>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</si>
  <si>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</si>
  <si>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</si>
  <si>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</si>
  <si>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</si>
  <si>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</si>
  <si>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</si>
  <si>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</si>
  <si>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</si>
  <si>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</si>
  <si>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</si>
  <si>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</si>
  <si>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</si>
  <si>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</si>
  <si>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</si>
  <si>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</si>
  <si>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</si>
  <si>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</si>
  <si>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</si>
  <si>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</si>
  <si>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</si>
  <si>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</si>
  <si>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</si>
  <si>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</si>
  <si>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</si>
  <si>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</si>
  <si>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</si>
  <si>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</si>
  <si>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</si>
  <si>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</si>
  <si>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</si>
  <si>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</si>
  <si>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</si>
  <si>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</si>
  <si>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</si>
  <si>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</si>
  <si>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</si>
  <si>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</si>
  <si>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</si>
  <si>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</si>
  <si>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</si>
  <si>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</si>
  <si>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</si>
  <si>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</si>
  <si>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</si>
  <si>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</si>
  <si>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</si>
  <si>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</si>
  <si>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</si>
  <si>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</si>
  <si>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</si>
  <si>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</si>
  <si>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</si>
  <si>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</si>
  <si>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</si>
  <si>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</si>
  <si>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</si>
  <si>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</si>
  <si>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</si>
  <si>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</si>
  <si>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</si>
  <si>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</si>
  <si>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</si>
  <si>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</si>
  <si>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</si>
  <si>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</si>
  <si>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</si>
  <si>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</si>
  <si>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</si>
  <si>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</si>
  <si>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</si>
  <si>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</si>
  <si>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</si>
  <si>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</si>
  <si>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</si>
  <si>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</si>
  <si>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</si>
  <si>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</si>
  <si>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</si>
  <si>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</si>
  <si>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</si>
  <si>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</si>
  <si>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</si>
  <si>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</si>
  <si>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</si>
  <si>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</si>
  <si>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</si>
  <si>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</si>
  <si>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</si>
  <si>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</si>
  <si>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</si>
  <si>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</si>
  <si>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</si>
  <si>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</si>
  <si>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</si>
  <si>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</si>
  <si>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</si>
  <si>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</si>
  <si>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</si>
  <si>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</si>
  <si>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</si>
  <si>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</si>
  <si>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</si>
  <si>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</si>
  <si>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</si>
  <si>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</si>
  <si>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</si>
  <si>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</si>
  <si>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</si>
  <si>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</si>
  <si>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</si>
  <si>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</si>
  <si>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</si>
  <si>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</si>
  <si>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</si>
  <si>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</si>
  <si>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</si>
  <si>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</si>
  <si>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</si>
  <si>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</si>
  <si>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</si>
  <si>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</si>
  <si>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</si>
  <si>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</si>
  <si>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</si>
  <si>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</si>
  <si>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</si>
  <si>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</si>
  <si>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</si>
  <si>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</si>
  <si>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</si>
  <si>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</si>
  <si>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</si>
  <si>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</si>
  <si>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</si>
  <si>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</si>
  <si>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</si>
  <si>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</si>
  <si>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</si>
  <si>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</si>
  <si>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</si>
  <si>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</si>
  <si>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</si>
  <si>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</si>
  <si>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</si>
  <si>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</si>
  <si>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</si>
  <si>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</si>
  <si>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</si>
  <si>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</si>
  <si>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</si>
  <si>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</si>
  <si>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</si>
  <si>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</si>
  <si>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</si>
  <si>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</si>
  <si>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</si>
  <si>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</si>
  <si>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</si>
  <si>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</si>
  <si>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</si>
  <si>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</si>
  <si>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</si>
  <si>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</si>
  <si>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</si>
  <si>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</si>
  <si>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</si>
  <si>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</si>
  <si>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</si>
  <si>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</si>
  <si>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</si>
  <si>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</si>
  <si>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</si>
  <si>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</si>
  <si>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</si>
  <si>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</si>
  <si>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</si>
  <si>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</si>
  <si>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</si>
  <si>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</si>
  <si>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</si>
  <si>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</si>
  <si>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</si>
  <si>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</si>
  <si>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</si>
  <si>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</si>
  <si>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</si>
  <si>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</si>
  <si>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</si>
  <si>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</si>
  <si>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</si>
  <si>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</si>
  <si>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</si>
  <si>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</si>
  <si>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</si>
  <si>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</si>
  <si>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</si>
  <si>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</si>
  <si>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</si>
  <si>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</si>
  <si>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</si>
  <si>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</si>
  <si>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</si>
  <si>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</si>
  <si>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</si>
  <si>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</si>
  <si>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</si>
  <si>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</si>
  <si>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</si>
  <si>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</si>
  <si>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</si>
  <si>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</si>
  <si>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</si>
  <si>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</si>
  <si>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</si>
  <si>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</si>
  <si>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</si>
  <si>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</si>
  <si>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</si>
  <si>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</si>
  <si>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</si>
  <si>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</si>
  <si>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</si>
  <si>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</si>
  <si>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</si>
  <si>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</si>
  <si>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</si>
  <si>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</si>
  <si>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</si>
  <si>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</si>
  <si>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</si>
  <si>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</si>
  <si>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</si>
  <si>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</si>
  <si>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</si>
  <si>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</si>
  <si>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</si>
  <si>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</si>
  <si>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</si>
  <si>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</si>
  <si>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</si>
  <si>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</si>
  <si>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</si>
  <si>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</si>
  <si>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</si>
  <si>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</si>
  <si>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</si>
  <si>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</si>
  <si>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</si>
  <si>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</si>
  <si>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</si>
  <si>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</si>
  <si>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</si>
  <si>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</si>
  <si>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</si>
  <si>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</si>
  <si>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</si>
  <si>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</si>
  <si>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</si>
  <si>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</si>
  <si>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</si>
  <si>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</si>
  <si>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</si>
  <si>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</si>
  <si>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</si>
  <si>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</si>
  <si>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</si>
  <si>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</si>
  <si>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</si>
  <si>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</si>
  <si>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</si>
  <si>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</si>
  <si>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</si>
  <si>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</si>
  <si>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</si>
  <si>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</si>
  <si>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</si>
  <si>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</si>
  <si>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</si>
  <si>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</si>
  <si>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</si>
  <si>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</si>
  <si>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</si>
  <si>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</si>
  <si>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</si>
  <si>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</si>
  <si>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</si>
  <si>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</si>
  <si>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</si>
  <si>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</si>
  <si>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</si>
  <si>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</si>
  <si>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</si>
  <si>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</si>
  <si>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</si>
  <si>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</si>
  <si>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</si>
  <si>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</si>
  <si>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</si>
  <si>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</si>
  <si>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</si>
  <si>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</si>
  <si>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</si>
  <si>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</si>
  <si>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</si>
  <si>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</si>
  <si>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</si>
  <si>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</si>
  <si>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</si>
  <si>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</si>
  <si>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</si>
  <si>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</si>
  <si>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</si>
  <si>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</si>
  <si>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</si>
  <si>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</si>
  <si>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</si>
  <si>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</si>
  <si>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</si>
  <si>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</si>
  <si>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</si>
  <si>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</si>
  <si>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</si>
  <si>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</si>
  <si>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</si>
  <si>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</si>
  <si>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</si>
  <si>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</si>
  <si>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</si>
  <si>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</si>
  <si>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</si>
  <si>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</si>
  <si>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</si>
  <si>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</si>
  <si>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</si>
  <si>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</si>
  <si>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</si>
  <si>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</si>
  <si>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</si>
  <si>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</si>
  <si>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</si>
  <si>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</si>
  <si>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</si>
  <si>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</si>
  <si>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</si>
  <si>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</si>
  <si>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</si>
  <si>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</si>
  <si>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</si>
  <si>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</si>
  <si>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</si>
  <si>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</si>
  <si>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</si>
  <si>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</si>
  <si>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</si>
  <si>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</si>
  <si>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</si>
  <si>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</si>
  <si>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</si>
  <si>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</si>
  <si>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</si>
  <si>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</si>
  <si>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</si>
  <si>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</si>
  <si>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</si>
  <si>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</si>
  <si>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</si>
  <si>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</si>
  <si>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</si>
  <si>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</si>
  <si>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</si>
  <si>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</si>
  <si>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</si>
  <si>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</si>
  <si>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</si>
  <si>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</si>
  <si>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</si>
  <si>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</si>
  <si>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</si>
  <si>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</si>
  <si>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</si>
  <si>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</si>
  <si>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</si>
  <si>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</si>
  <si>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</si>
  <si>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</si>
  <si>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</si>
  <si>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</si>
  <si>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</si>
  <si>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</si>
  <si>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</si>
  <si>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</si>
  <si>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</si>
  <si>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</si>
  <si>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</si>
  <si>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</si>
  <si>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</si>
  <si>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</si>
  <si>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</si>
  <si>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</si>
  <si>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</si>
  <si>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</si>
  <si>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</si>
  <si>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</si>
  <si>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</si>
  <si>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</si>
  <si>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</si>
  <si>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</si>
  <si>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</si>
  <si>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</si>
  <si>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</si>
  <si>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</si>
  <si>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</si>
  <si>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</si>
  <si>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</si>
  <si>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</si>
  <si>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</si>
  <si>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</si>
  <si>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</si>
  <si>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</si>
  <si>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</si>
  <si>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</si>
  <si>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</si>
  <si>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</si>
  <si>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</si>
  <si>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</si>
  <si>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</si>
  <si>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</si>
  <si>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</si>
  <si>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</si>
  <si>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</si>
  <si>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</si>
  <si>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</si>
  <si>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</si>
  <si>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</si>
  <si>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</si>
  <si>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</si>
  <si>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</si>
  <si>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</si>
  <si>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</si>
  <si>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</si>
  <si>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</si>
  <si>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</si>
  <si>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</si>
  <si>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</si>
  <si>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</si>
  <si>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</si>
  <si>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</si>
  <si>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</si>
  <si>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</si>
  <si>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</si>
  <si>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</si>
  <si>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</si>
  <si>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</si>
  <si>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</si>
  <si>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</si>
  <si>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</si>
  <si>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</si>
  <si>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</si>
  <si>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</si>
  <si>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</si>
  <si>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</si>
  <si>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</si>
  <si>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</si>
  <si>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</si>
  <si>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</si>
  <si>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</si>
  <si>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</si>
  <si>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</si>
  <si>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</si>
  <si>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</si>
  <si>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</si>
  <si>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</si>
  <si>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</si>
  <si>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</si>
  <si>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</si>
  <si>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</si>
  <si>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</si>
  <si>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</si>
  <si>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</si>
  <si>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</si>
  <si>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</si>
  <si>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</si>
  <si>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</si>
  <si>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</si>
  <si>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</si>
  <si>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</si>
  <si>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</si>
  <si>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</si>
  <si>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</si>
  <si>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</si>
  <si>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</si>
  <si>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</si>
  <si>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</si>
  <si>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</si>
  <si>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</si>
  <si>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</si>
  <si>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</si>
  <si>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</si>
  <si>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</si>
  <si>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</si>
  <si>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</si>
  <si>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</si>
  <si>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</si>
  <si>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</si>
  <si>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</si>
  <si>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</si>
  <si>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</si>
  <si>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</si>
  <si>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</si>
  <si>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</si>
  <si>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</si>
  <si>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</si>
  <si>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</si>
  <si>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</si>
  <si>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</si>
  <si>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</si>
  <si>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</si>
  <si>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</si>
  <si>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</si>
  <si>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</si>
  <si>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</si>
  <si>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</si>
  <si>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</si>
  <si>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</si>
  <si>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</si>
  <si>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</si>
  <si>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</si>
  <si>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</si>
  <si>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</si>
  <si>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</si>
  <si>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</si>
  <si>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</si>
  <si>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</si>
  <si>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</si>
  <si>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</si>
  <si>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</si>
  <si>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</si>
  <si>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</si>
  <si>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</si>
  <si>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</si>
  <si>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</si>
  <si>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</si>
  <si>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</si>
  <si>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</si>
  <si>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</si>
  <si>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</si>
  <si>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</si>
  <si>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</si>
  <si>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</si>
  <si>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</si>
  <si>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</si>
  <si>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</si>
  <si>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</si>
  <si>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</si>
  <si>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</si>
  <si>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</si>
  <si>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</si>
  <si>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</si>
  <si>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</si>
  <si>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</si>
  <si>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</si>
  <si>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</si>
  <si>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</si>
  <si>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</si>
  <si>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</si>
  <si>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</si>
  <si>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</si>
  <si>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</si>
  <si>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</si>
  <si>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</si>
  <si>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</si>
  <si>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</si>
  <si>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</si>
  <si>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</si>
  <si>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</si>
  <si>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</si>
  <si>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</si>
  <si>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</si>
  <si>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</si>
  <si>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</si>
  <si>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</si>
  <si>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</si>
  <si>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</si>
  <si>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</si>
  <si>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</si>
  <si>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</si>
  <si>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</si>
  <si>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</si>
  <si>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</si>
  <si>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</si>
  <si>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</si>
  <si>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</si>
  <si>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</si>
  <si>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</si>
  <si>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</si>
  <si>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</si>
  <si>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</si>
  <si>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</si>
  <si>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</si>
  <si>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</si>
  <si>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</si>
  <si>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</si>
  <si>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</si>
  <si>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</si>
  <si>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</si>
  <si>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</si>
  <si>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</si>
  <si>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</si>
  <si>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</si>
  <si>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</si>
  <si>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</si>
  <si>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</si>
  <si>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</si>
  <si>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</si>
  <si>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</si>
  <si>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</si>
  <si>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</si>
  <si>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</si>
  <si>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</si>
  <si>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</si>
  <si>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</si>
  <si>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</si>
  <si>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</si>
  <si>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</si>
  <si>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</si>
  <si>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</si>
  <si>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</si>
  <si>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</si>
  <si>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</si>
  <si>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</si>
  <si>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</si>
  <si>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</si>
  <si>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</si>
  <si>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</si>
  <si>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</si>
  <si>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</si>
  <si>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</si>
  <si>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</si>
  <si>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</si>
  <si>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</si>
  <si>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</si>
  <si>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</si>
  <si>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</si>
  <si>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</si>
  <si>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</si>
  <si>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</si>
  <si>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</si>
  <si>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</si>
  <si>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</si>
  <si>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</si>
  <si>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</si>
  <si>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</si>
  <si>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</si>
  <si>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</si>
  <si>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</si>
  <si>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</si>
  <si>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</si>
  <si>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</si>
  <si>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</si>
  <si>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</si>
  <si>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</si>
  <si>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</si>
  <si>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</si>
  <si>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</si>
  <si>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</si>
  <si>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</si>
  <si>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</si>
  <si>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</si>
  <si>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</si>
  <si>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</si>
  <si>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</si>
  <si>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</si>
  <si>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</si>
  <si>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</si>
  <si>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</si>
  <si>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</si>
  <si>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</si>
  <si>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</si>
  <si>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</si>
  <si>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</si>
  <si>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</si>
  <si>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</si>
  <si>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</si>
  <si>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</si>
  <si>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</si>
  <si>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</si>
  <si>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</si>
  <si>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</si>
  <si>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</si>
  <si>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</si>
  <si>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</si>
  <si>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</si>
  <si>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</si>
  <si>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</si>
  <si>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</si>
  <si>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</si>
  <si>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</si>
  <si>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</si>
  <si>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</si>
  <si>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</si>
  <si>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</si>
  <si>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</si>
  <si>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</si>
  <si>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</si>
  <si>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</si>
  <si>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</si>
  <si>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</si>
  <si>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</si>
  <si>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</si>
  <si>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</si>
  <si>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</si>
  <si>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</si>
  <si>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</si>
  <si>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</si>
  <si>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</si>
  <si>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</si>
  <si>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</si>
  <si>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</si>
  <si>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</si>
  <si>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</si>
  <si>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</si>
  <si>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</si>
  <si>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</si>
  <si>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</si>
  <si>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</si>
  <si>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</si>
  <si>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</si>
  <si>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</si>
  <si>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</si>
  <si>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</si>
  <si>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</si>
  <si>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</si>
  <si>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</si>
  <si>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</si>
  <si>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</si>
  <si>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</si>
  <si>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</si>
  <si>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</si>
  <si>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</si>
  <si>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</si>
  <si>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</si>
  <si>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</si>
  <si>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</si>
  <si>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</si>
  <si>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</si>
  <si>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</si>
  <si>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</si>
  <si>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</si>
  <si>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</si>
  <si>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</si>
  <si>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</si>
  <si>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</si>
  <si>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</si>
  <si>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</si>
  <si>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</si>
  <si>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</si>
  <si>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</si>
  <si>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</si>
  <si>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</si>
  <si>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</si>
  <si>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</si>
  <si>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</si>
  <si>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</si>
  <si>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</si>
  <si>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</si>
  <si>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</si>
  <si>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</si>
  <si>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</si>
  <si>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</si>
  <si>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</si>
  <si>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</si>
  <si>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</si>
  <si>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</si>
  <si>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</si>
  <si>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</si>
  <si>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</si>
  <si>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</si>
  <si>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</si>
  <si>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</si>
  <si>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</si>
  <si>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</si>
  <si>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</si>
  <si>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</si>
  <si>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</si>
  <si>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</si>
  <si>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</si>
  <si>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</si>
  <si>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</si>
  <si>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</si>
  <si>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</si>
  <si>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</si>
  <si>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</si>
  <si>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</si>
  <si>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</si>
  <si>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</si>
  <si>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</si>
  <si>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</si>
  <si>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</si>
  <si>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</si>
  <si>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</si>
  <si>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</si>
  <si>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</si>
  <si>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</si>
  <si>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</si>
  <si>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</si>
  <si>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</si>
  <si>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</si>
  <si>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</si>
  <si>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</si>
  <si>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</si>
  <si>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</si>
  <si>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</si>
  <si>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</si>
  <si>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</si>
  <si>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</si>
  <si>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</si>
  <si>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</si>
  <si>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</si>
  <si>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</si>
  <si>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</si>
  <si>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</si>
  <si>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</si>
  <si>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</si>
  <si>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</si>
  <si>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</si>
  <si>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</si>
  <si>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</si>
  <si>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</si>
  <si>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</si>
  <si>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</si>
  <si>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</si>
  <si>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</si>
  <si>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</si>
  <si>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</si>
  <si>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</si>
  <si>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</si>
  <si>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</si>
  <si>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</si>
  <si>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</si>
  <si>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</si>
  <si>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</si>
  <si>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</si>
  <si>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</si>
  <si>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</si>
  <si>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</si>
  <si>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</si>
  <si>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</si>
  <si>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</si>
  <si>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</si>
  <si>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</si>
  <si>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</si>
  <si>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</si>
  <si>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</si>
  <si>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</si>
  <si>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</si>
  <si>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</si>
  <si>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</si>
  <si>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</si>
  <si>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</si>
  <si>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</si>
  <si>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</si>
  <si>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</si>
  <si>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</si>
  <si>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</si>
  <si>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</si>
  <si>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</si>
  <si>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</si>
  <si>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</si>
  <si>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</si>
  <si>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</si>
  <si>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</si>
  <si>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</si>
  <si>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</si>
  <si>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</si>
  <si>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</si>
  <si>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</si>
  <si>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</si>
  <si>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</si>
  <si>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</si>
  <si>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</si>
  <si>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</si>
  <si>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</si>
  <si>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</si>
  <si>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</si>
  <si>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</si>
  <si>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</si>
  <si>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</si>
  <si>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</si>
  <si>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</si>
  <si>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</si>
  <si>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</si>
  <si>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</si>
  <si>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</si>
  <si>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</si>
  <si>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</si>
  <si>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</si>
  <si>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</si>
  <si>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</si>
  <si>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</si>
  <si>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</si>
  <si>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</si>
  <si>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</si>
  <si>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</si>
  <si>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</si>
  <si>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</si>
  <si>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</si>
  <si>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</si>
  <si>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</si>
  <si>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</si>
  <si>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</si>
  <si>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</si>
  <si>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</si>
  <si>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</si>
  <si>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</si>
  <si>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</si>
  <si>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</si>
  <si>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</si>
  <si>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</si>
  <si>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</si>
  <si>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</si>
  <si>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</si>
  <si>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</si>
  <si>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</si>
  <si>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</si>
  <si>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</si>
  <si>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</si>
  <si>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</si>
  <si>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</si>
  <si>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</si>
  <si>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</si>
  <si>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</si>
  <si>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</si>
  <si>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</si>
  <si>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</si>
  <si>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</si>
  <si>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</si>
  <si>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</si>
  <si>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</si>
  <si>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</si>
  <si>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</si>
  <si>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</si>
  <si>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</si>
  <si>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</si>
  <si>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</si>
  <si>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</si>
  <si>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</si>
  <si>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</si>
  <si>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</si>
  <si>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</si>
  <si>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</si>
  <si>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</si>
  <si>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</si>
  <si>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</si>
  <si>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</si>
  <si>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</si>
  <si>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</si>
  <si>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</si>
  <si>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</si>
  <si>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</si>
  <si>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</si>
  <si>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</si>
  <si>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</si>
  <si>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</si>
  <si>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</si>
  <si>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</si>
  <si>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</si>
  <si>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</si>
  <si>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</si>
  <si>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</si>
  <si>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</si>
  <si>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</si>
  <si>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</si>
  <si>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</si>
  <si>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</si>
  <si>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</si>
  <si>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</si>
  <si>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</si>
  <si>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</si>
  <si>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</si>
  <si>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</si>
  <si>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</si>
  <si>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</si>
  <si>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</si>
  <si>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</si>
  <si>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</si>
  <si>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</si>
  <si>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</si>
  <si>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</si>
  <si>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</si>
  <si>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</si>
  <si>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</si>
  <si>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</si>
  <si>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</si>
  <si>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</si>
  <si>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</si>
  <si>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</si>
  <si>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</si>
  <si>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</si>
  <si>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</si>
  <si>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</si>
  <si>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</si>
  <si>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</si>
  <si>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</si>
  <si>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</si>
  <si>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</si>
  <si>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</si>
  <si>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</si>
  <si>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</si>
  <si>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</si>
  <si>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</si>
  <si>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</si>
  <si>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</si>
  <si>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</si>
  <si>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</si>
  <si>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</si>
  <si>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</si>
  <si>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</si>
  <si>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</si>
  <si>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</si>
  <si>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</si>
  <si>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</si>
  <si>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</si>
  <si>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</si>
  <si>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</si>
  <si>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</si>
  <si>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</si>
  <si>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</si>
  <si>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</si>
  <si>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</si>
  <si>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</si>
  <si>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</si>
  <si>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</si>
  <si>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</si>
  <si>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</si>
  <si>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</si>
  <si>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</si>
  <si>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</si>
  <si>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</si>
  <si>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</si>
  <si>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</si>
  <si>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</si>
  <si>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</si>
  <si>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</si>
  <si>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</si>
  <si>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</si>
  <si>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</si>
  <si>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</si>
  <si>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</si>
  <si>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</si>
  <si>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</si>
  <si>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</si>
  <si>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</si>
  <si>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</si>
  <si>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</si>
  <si>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</si>
  <si>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</si>
  <si>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</si>
  <si>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</si>
  <si>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</si>
  <si>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</si>
  <si>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</si>
  <si>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</si>
  <si>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</si>
  <si>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</si>
  <si>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</si>
  <si>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</si>
  <si>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</si>
  <si>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</si>
  <si>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</si>
  <si>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</si>
  <si>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</si>
  <si>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</si>
  <si>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</si>
  <si>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</si>
  <si>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</si>
  <si>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</si>
  <si>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</si>
  <si>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</si>
  <si>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</si>
  <si>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</si>
  <si>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</si>
  <si>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</si>
  <si>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</si>
  <si>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</si>
  <si>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</si>
  <si>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</si>
  <si>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</si>
  <si>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</si>
  <si>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</si>
  <si>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</si>
  <si>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</si>
  <si>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</si>
  <si>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</si>
  <si>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</si>
  <si>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</si>
  <si>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</si>
  <si>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</si>
  <si>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</si>
  <si>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</si>
  <si>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</si>
  <si>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</si>
  <si>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</si>
  <si>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</si>
  <si>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</si>
  <si>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</si>
  <si>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</si>
  <si>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</si>
  <si>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</si>
  <si>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</si>
  <si>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</si>
  <si>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</si>
  <si>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</si>
  <si>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</si>
  <si>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</si>
  <si>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</si>
  <si>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</si>
  <si>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</si>
  <si>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</si>
  <si>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</si>
  <si>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</si>
  <si>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</si>
  <si>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</si>
  <si>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</si>
  <si>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</si>
  <si>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</si>
  <si>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</si>
  <si>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</si>
  <si>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</si>
  <si>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</si>
  <si>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</si>
  <si>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</si>
  <si>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</si>
  <si>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</si>
  <si>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</si>
  <si>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</si>
  <si>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</si>
  <si>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</si>
  <si>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</si>
  <si>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</si>
  <si>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</si>
  <si>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</si>
  <si>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</si>
  <si>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</si>
  <si>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</si>
  <si>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</si>
  <si>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</si>
  <si>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</si>
  <si>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</si>
  <si>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</si>
  <si>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</si>
  <si>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</si>
  <si>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</si>
  <si>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</si>
  <si>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</si>
  <si>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</si>
  <si>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</si>
  <si>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</si>
  <si>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</si>
  <si>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</si>
  <si>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</si>
  <si>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</si>
  <si>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</si>
  <si>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</si>
  <si>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</si>
  <si>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</si>
  <si>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</si>
  <si>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</si>
  <si>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</si>
  <si>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</si>
  <si>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</si>
  <si>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</si>
  <si>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</si>
  <si>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</si>
  <si>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</si>
  <si>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</si>
  <si>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</si>
  <si>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</si>
  <si>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</si>
  <si>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</si>
  <si>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</si>
  <si>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</si>
  <si>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</si>
  <si>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</si>
  <si>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</si>
  <si>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</si>
  <si>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</si>
  <si>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</si>
  <si>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</si>
  <si>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</si>
  <si>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</si>
  <si>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</si>
  <si>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</si>
  <si>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</si>
  <si>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</si>
  <si>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</si>
  <si>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</si>
  <si>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</si>
  <si>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</si>
  <si>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</si>
  <si>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</si>
  <si>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</si>
  <si>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</si>
  <si>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</si>
  <si>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</si>
  <si>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</si>
  <si>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</si>
  <si>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</si>
  <si>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</si>
  <si>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</si>
  <si>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</si>
  <si>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</si>
  <si>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</si>
  <si>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</si>
  <si>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</si>
  <si>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</si>
  <si>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</si>
  <si>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</si>
  <si>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</si>
  <si>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</si>
  <si>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</si>
  <si>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</si>
  <si>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</si>
  <si>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</si>
  <si>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</si>
  <si>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</si>
  <si>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</si>
  <si>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</si>
  <si>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</si>
  <si>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</si>
  <si>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</si>
  <si>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</si>
  <si>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</si>
  <si>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</si>
  <si>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</si>
  <si>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</si>
  <si>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</si>
  <si>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</si>
  <si>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</si>
  <si>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</si>
  <si>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</si>
  <si>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</si>
  <si>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</si>
  <si>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</si>
  <si>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</si>
  <si>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</si>
  <si>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</si>
  <si>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</si>
  <si>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</si>
  <si>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</si>
  <si>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</si>
  <si>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</si>
  <si>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</si>
  <si>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</si>
  <si>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</si>
  <si>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</si>
  <si>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</si>
  <si>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</si>
  <si>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</si>
  <si>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</si>
  <si>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</si>
  <si>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</si>
  <si>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</si>
  <si>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</si>
  <si>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</si>
  <si>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</si>
  <si>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</si>
  <si>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</si>
  <si>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</si>
  <si>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</si>
  <si>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</si>
  <si>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</si>
  <si>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</si>
  <si>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</si>
  <si>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</si>
  <si>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</si>
  <si>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</si>
  <si>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</si>
  <si>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</si>
  <si>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</si>
  <si>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</si>
  <si>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</si>
  <si>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</si>
  <si>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</si>
  <si>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</si>
  <si>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</si>
  <si>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</si>
  <si>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</si>
  <si>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</si>
  <si>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</si>
  <si>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</si>
  <si>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</si>
  <si>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</si>
  <si>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</si>
  <si>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</si>
  <si>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</si>
  <si>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</si>
  <si>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</si>
  <si>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</si>
  <si>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</si>
  <si>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</si>
  <si>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</si>
  <si>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</si>
  <si>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</si>
  <si>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</si>
  <si>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</si>
  <si>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</si>
  <si>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</si>
  <si>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</si>
  <si>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</si>
  <si>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</si>
  <si>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</si>
  <si>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</si>
  <si>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</si>
  <si>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</si>
  <si>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</si>
  <si>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</si>
  <si>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</si>
  <si>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</si>
  <si>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</si>
  <si>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</si>
  <si>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</si>
  <si>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</si>
  <si>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</si>
  <si>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</si>
  <si>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</si>
  <si>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</si>
  <si>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</si>
  <si>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</si>
  <si>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</si>
  <si>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</si>
  <si>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</si>
  <si>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</si>
  <si>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</si>
  <si>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</si>
  <si>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</si>
  <si>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</si>
  <si>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</si>
  <si>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</si>
  <si>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</si>
  <si>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</si>
  <si>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</si>
  <si>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</si>
  <si>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</si>
  <si>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</si>
  <si>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</si>
  <si>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</si>
  <si>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</si>
  <si>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</si>
  <si>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</si>
  <si>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</si>
  <si>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</si>
  <si>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</si>
  <si>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</si>
  <si>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</si>
  <si>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</si>
  <si>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</si>
  <si>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</si>
  <si>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</si>
  <si>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</si>
  <si>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</si>
  <si>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</si>
  <si>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</si>
  <si>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</si>
  <si>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</si>
  <si>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</si>
  <si>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</si>
  <si>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</si>
  <si>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</si>
  <si>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</si>
  <si>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</si>
  <si>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</si>
  <si>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</si>
  <si>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</si>
  <si>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</si>
  <si>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</si>
  <si>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</si>
  <si>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</si>
  <si>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</si>
  <si>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</si>
  <si>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</si>
  <si>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</si>
  <si>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</si>
  <si>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</si>
  <si>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</si>
  <si>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</si>
  <si>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</si>
  <si>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</si>
  <si>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</si>
  <si>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</si>
  <si>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</si>
  <si>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</si>
  <si>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</si>
  <si>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</si>
  <si>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</si>
  <si>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</si>
  <si>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</si>
  <si>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</si>
  <si>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</si>
  <si>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</si>
  <si>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</si>
  <si>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</si>
  <si>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</si>
  <si>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</si>
  <si>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</si>
  <si>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</si>
  <si>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</si>
  <si>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</si>
  <si>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</si>
  <si>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</si>
  <si>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</si>
  <si>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</si>
  <si>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</si>
  <si>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</si>
  <si>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</si>
  <si>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</si>
  <si>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</si>
  <si>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</si>
  <si>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</si>
  <si>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</si>
  <si>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</si>
  <si>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</si>
  <si>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</si>
  <si>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</si>
  <si>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</si>
  <si>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</si>
  <si>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</si>
  <si>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</si>
  <si>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</si>
  <si>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</si>
  <si>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</si>
  <si>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</si>
  <si>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</si>
  <si>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</si>
  <si>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</si>
  <si>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</si>
  <si>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</si>
  <si>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</si>
  <si>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</si>
  <si>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</si>
  <si>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</si>
  <si>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</si>
  <si>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</si>
  <si>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</si>
  <si>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</si>
  <si>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</si>
  <si>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</si>
  <si>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</si>
  <si>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</si>
  <si>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</si>
  <si>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</si>
  <si>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</si>
  <si>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</si>
  <si>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</si>
  <si>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</si>
  <si>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</si>
  <si>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</si>
  <si>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</si>
  <si>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</si>
  <si>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</si>
  <si>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</si>
  <si>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</si>
  <si>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</si>
  <si>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</si>
  <si>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</si>
  <si>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</si>
  <si>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</si>
  <si>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</si>
  <si>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</si>
  <si>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</si>
  <si>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</si>
  <si>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</si>
  <si>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</si>
  <si>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</si>
  <si>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</si>
  <si>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</si>
  <si>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</si>
  <si>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</si>
  <si>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</si>
  <si>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</si>
  <si>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</si>
  <si>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</si>
  <si>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</si>
  <si>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</si>
  <si>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</si>
  <si>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</si>
  <si>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</si>
  <si>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</si>
  <si>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</si>
  <si>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</si>
  <si>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</si>
  <si>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</si>
  <si>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</si>
  <si>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</si>
  <si>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</si>
  <si>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</si>
  <si>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</si>
  <si>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</si>
  <si>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</si>
  <si>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</si>
  <si>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</si>
  <si>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</si>
  <si>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</si>
  <si>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</si>
  <si>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</si>
  <si>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</si>
  <si>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</si>
  <si>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</si>
  <si>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</si>
  <si>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</si>
  <si>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</si>
  <si>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</si>
  <si>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</si>
  <si>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</si>
  <si>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</si>
  <si>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</si>
  <si>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</si>
  <si>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</si>
  <si>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</si>
  <si>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</si>
  <si>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</si>
  <si>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</si>
  <si>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</si>
  <si>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</si>
  <si>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</si>
  <si>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</si>
  <si>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</si>
  <si>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</si>
  <si>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</si>
  <si>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</si>
  <si>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</si>
  <si>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</si>
  <si>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</si>
  <si>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</si>
  <si>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</si>
  <si>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</si>
  <si>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</si>
  <si>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</si>
  <si>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</si>
  <si>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</si>
  <si>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</si>
  <si>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</si>
  <si>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</si>
  <si>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</si>
  <si>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</si>
  <si>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</si>
  <si>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</si>
  <si>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</si>
  <si>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</si>
  <si>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</si>
  <si>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</si>
  <si>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</si>
  <si>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</si>
  <si>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</si>
  <si>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</si>
  <si>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</si>
  <si>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</si>
  <si>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</si>
  <si>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</si>
  <si>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</si>
  <si>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</si>
  <si>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</si>
  <si>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</si>
  <si>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</si>
  <si>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</si>
  <si>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</si>
  <si>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</si>
  <si>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</si>
  <si>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</si>
  <si>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</si>
  <si>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</si>
  <si>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</si>
  <si>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</si>
  <si>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</si>
  <si>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</si>
  <si>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</si>
  <si>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</si>
  <si>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</si>
  <si>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</si>
  <si>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</si>
  <si>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</si>
  <si>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</si>
  <si>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</si>
  <si>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</si>
  <si>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</si>
  <si>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</si>
  <si>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</si>
  <si>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</si>
  <si>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</si>
  <si>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</si>
  <si>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</si>
  <si>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</si>
  <si>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</si>
  <si>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</si>
  <si>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</si>
  <si>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</si>
  <si>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</si>
  <si>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</si>
  <si>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</si>
  <si>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</si>
  <si>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</si>
  <si>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</si>
  <si>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</si>
  <si>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</si>
  <si>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</si>
  <si>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</si>
  <si>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</si>
  <si>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</si>
  <si>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</si>
  <si>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</si>
  <si>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</si>
  <si>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</si>
  <si>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</si>
  <si>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</si>
  <si>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</si>
  <si>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</si>
  <si>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</si>
  <si>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</si>
  <si>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</si>
  <si>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</si>
  <si>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</si>
  <si>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</si>
  <si>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</si>
  <si>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</si>
  <si>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</si>
  <si>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</si>
  <si>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</si>
  <si>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</si>
  <si>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</si>
  <si>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</si>
  <si>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</si>
  <si>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</si>
  <si>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</si>
  <si>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</si>
  <si>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</si>
  <si>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</si>
  <si>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</si>
  <si>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</si>
  <si>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</si>
  <si>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</si>
  <si>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</si>
  <si>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</si>
  <si>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</si>
  <si>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</si>
  <si>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</si>
  <si>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</si>
  <si>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</si>
  <si>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</si>
  <si>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</si>
  <si>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</si>
  <si>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</si>
  <si>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</si>
  <si>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</si>
  <si>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</si>
  <si>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</si>
  <si>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</si>
  <si>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</si>
  <si>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</si>
  <si>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</si>
  <si>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</si>
  <si>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</si>
  <si>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</si>
  <si>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</si>
  <si>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</si>
  <si>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</si>
  <si>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</si>
  <si>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</si>
  <si>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</si>
  <si>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</si>
  <si>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</si>
  <si>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</si>
  <si>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</si>
  <si>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</si>
  <si>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</si>
  <si>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</si>
  <si>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</si>
  <si>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</si>
  <si>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</si>
  <si>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</si>
  <si>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</si>
  <si>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</si>
  <si>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</si>
  <si>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</si>
  <si>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</si>
  <si>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</si>
  <si>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</si>
  <si>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</si>
  <si>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</si>
  <si>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</si>
  <si>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</si>
  <si>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</si>
  <si>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</si>
  <si>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</si>
  <si>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</si>
  <si>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</si>
  <si>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</si>
  <si>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</si>
  <si>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</si>
  <si>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</si>
  <si>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</si>
  <si>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</si>
  <si>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</si>
  <si>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</si>
  <si>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</si>
  <si>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</si>
  <si>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</si>
  <si>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</si>
  <si>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</si>
  <si>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</si>
  <si>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</si>
  <si>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</si>
  <si>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</si>
  <si>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</si>
  <si>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</si>
  <si>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</si>
  <si>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</si>
  <si>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</si>
  <si>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</si>
  <si>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</si>
  <si>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</si>
  <si>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</si>
  <si>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</si>
  <si>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</si>
  <si>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</si>
  <si>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</si>
  <si>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</si>
  <si>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</si>
  <si>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</si>
  <si>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</si>
  <si>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</si>
  <si>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</si>
  <si>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</si>
  <si>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</si>
  <si>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</si>
  <si>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</si>
  <si>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</si>
  <si>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</si>
  <si>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</si>
  <si>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</si>
  <si>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</si>
  <si>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</si>
  <si>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</si>
  <si>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</si>
  <si>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</si>
  <si>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</si>
  <si>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</si>
  <si>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</si>
  <si>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</si>
  <si>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</si>
  <si>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</si>
  <si>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</si>
  <si>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</si>
  <si>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</si>
  <si>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</si>
  <si>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</si>
  <si>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</si>
  <si>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</si>
  <si>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</si>
  <si>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</si>
  <si>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</si>
  <si>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</si>
  <si>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</si>
  <si>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</si>
  <si>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</si>
  <si>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</si>
  <si>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</si>
  <si>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</si>
  <si>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</si>
  <si>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</si>
  <si>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</si>
  <si>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</si>
  <si>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</si>
  <si>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</si>
  <si>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</si>
  <si>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</si>
  <si>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</si>
  <si>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</si>
  <si>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</si>
  <si>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</si>
  <si>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</si>
  <si>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</si>
  <si>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</si>
  <si>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</si>
  <si>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</si>
  <si>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</si>
  <si>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</si>
  <si>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</si>
  <si>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</si>
  <si>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</si>
  <si>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</si>
  <si>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</si>
  <si>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</si>
  <si>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</si>
  <si>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</si>
  <si>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</si>
  <si>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</si>
  <si>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</si>
  <si>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</si>
  <si>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</si>
  <si>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</si>
  <si>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</si>
  <si>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</si>
  <si>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</si>
  <si>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</si>
  <si>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</si>
  <si>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</si>
  <si>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</si>
  <si>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</si>
  <si>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</si>
  <si>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</si>
  <si>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</si>
  <si>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</si>
  <si>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</si>
  <si>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</si>
  <si>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</si>
  <si>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</si>
  <si>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</si>
  <si>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</si>
  <si>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</si>
  <si>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</si>
  <si>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</si>
  <si>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</si>
  <si>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</si>
  <si>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</si>
  <si>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</si>
  <si>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</si>
  <si>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</si>
  <si>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</si>
  <si>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</si>
  <si>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</si>
  <si>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</si>
  <si>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</si>
  <si>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</si>
  <si>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</si>
  <si>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</si>
  <si>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</si>
  <si>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</si>
  <si>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</si>
  <si>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</si>
  <si>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</si>
  <si>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</si>
  <si>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</si>
  <si>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</si>
  <si>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</si>
  <si>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</si>
  <si>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</si>
  <si>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</si>
  <si>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</si>
  <si>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</si>
  <si>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</si>
  <si>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</si>
  <si>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</si>
  <si>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</si>
  <si>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</si>
  <si>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</si>
  <si>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</si>
  <si>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</si>
  <si>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</si>
  <si>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</si>
  <si>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</si>
  <si>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</si>
  <si>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</si>
  <si>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</si>
  <si>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</si>
  <si>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</si>
  <si>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</si>
  <si>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</si>
  <si>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</si>
  <si>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</si>
  <si>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</si>
  <si>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</si>
  <si>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</si>
  <si>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</si>
  <si>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</si>
  <si>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</si>
  <si>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</si>
  <si>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</si>
  <si>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</si>
  <si>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</si>
  <si>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</si>
  <si>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</si>
  <si>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</si>
  <si>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</si>
  <si>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</si>
  <si>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</si>
  <si>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</si>
  <si>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</si>
  <si>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</si>
  <si>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</si>
  <si>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</si>
  <si>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</si>
  <si>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</si>
  <si>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</si>
  <si>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</si>
  <si>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</si>
  <si>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</si>
  <si>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</si>
  <si>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</si>
  <si>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</si>
  <si>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</si>
  <si>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</si>
  <si>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</si>
  <si>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</si>
  <si>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</si>
  <si>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</si>
  <si>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</si>
  <si>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</si>
  <si>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</si>
  <si>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</si>
  <si>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</si>
  <si>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</si>
  <si>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</si>
  <si>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</si>
  <si>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</si>
  <si>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</si>
  <si>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</si>
  <si>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</si>
  <si>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</si>
  <si>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</si>
  <si>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</si>
  <si>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</si>
  <si>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</si>
  <si>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</si>
  <si>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</si>
  <si>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</si>
  <si>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</si>
  <si>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</si>
  <si>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</si>
  <si>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</si>
  <si>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</si>
  <si>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</si>
  <si>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</si>
  <si>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</si>
  <si>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</si>
  <si>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</si>
  <si>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</si>
  <si>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</si>
  <si>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</si>
  <si>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</si>
  <si>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</si>
  <si>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</si>
  <si>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</si>
  <si>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</si>
  <si>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</si>
  <si>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</si>
  <si>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</si>
  <si>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</si>
  <si>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</si>
  <si>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</si>
  <si>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</si>
  <si>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</si>
  <si>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</si>
  <si>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</si>
  <si>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</si>
  <si>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</si>
  <si>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</si>
  <si>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</si>
  <si>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</si>
  <si>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</si>
  <si>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</si>
  <si>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</si>
  <si>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</si>
  <si>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</si>
  <si>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</si>
  <si>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</si>
  <si>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</si>
  <si>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</si>
  <si>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</si>
  <si>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</si>
  <si>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</si>
  <si>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</si>
  <si>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</si>
  <si>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</si>
  <si>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</si>
  <si>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</si>
  <si>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</si>
  <si>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</si>
  <si>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</si>
  <si>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</si>
  <si>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</si>
  <si>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</si>
  <si>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</si>
  <si>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</si>
  <si>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</si>
  <si>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</si>
  <si>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</si>
  <si>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</si>
  <si>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</si>
  <si>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</si>
  <si>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</si>
  <si>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</si>
  <si>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</si>
  <si>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</si>
  <si>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</si>
  <si>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</si>
  <si>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</si>
  <si>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</si>
  <si>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</si>
  <si>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</si>
  <si>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</si>
  <si>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</si>
  <si>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</si>
  <si>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</si>
  <si>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</si>
  <si>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</si>
  <si>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</si>
  <si>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</si>
  <si>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</si>
  <si>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</si>
  <si>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</si>
  <si>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</si>
  <si>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</si>
  <si>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</si>
  <si>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</si>
  <si>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</si>
  <si>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</si>
  <si>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</si>
  <si>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</si>
  <si>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</si>
  <si>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</si>
  <si>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</si>
  <si>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</si>
  <si>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</si>
  <si>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</si>
  <si>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</si>
  <si>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</si>
  <si>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</si>
  <si>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</si>
  <si>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</si>
  <si>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</si>
  <si>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</si>
  <si>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</si>
  <si>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</si>
  <si>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</si>
  <si>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</si>
  <si>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</si>
  <si>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</si>
  <si>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</si>
  <si>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</si>
  <si>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</si>
  <si>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</si>
  <si>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</si>
  <si>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</si>
  <si>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</si>
  <si>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</si>
  <si>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</si>
  <si>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</si>
  <si>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</si>
  <si>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</si>
  <si>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</si>
  <si>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</si>
  <si>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</si>
  <si>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</si>
  <si>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</si>
  <si>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</si>
  <si>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</si>
  <si>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</si>
  <si>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</si>
  <si>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</si>
  <si>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</si>
  <si>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</si>
  <si>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</si>
  <si>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</si>
  <si>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</si>
  <si>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</si>
  <si>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</si>
  <si>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</si>
  <si>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</si>
  <si>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</si>
  <si>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</si>
  <si>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</si>
  <si>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</si>
  <si>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</si>
  <si>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</si>
  <si>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</si>
  <si>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</si>
  <si>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</si>
  <si>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</si>
  <si>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</si>
  <si>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</si>
  <si>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</si>
  <si>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</si>
  <si>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</si>
  <si>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</si>
  <si>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</si>
  <si>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</si>
  <si>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</si>
  <si>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</si>
  <si>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</si>
  <si>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</si>
  <si>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</si>
  <si>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</si>
  <si>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</si>
  <si>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</si>
  <si>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</si>
  <si>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</si>
  <si>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</si>
  <si>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</si>
  <si>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</si>
  <si>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</si>
  <si>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</si>
  <si>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</si>
  <si>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</si>
  <si>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</si>
  <si>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</si>
  <si>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</si>
  <si>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</si>
  <si>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</si>
  <si>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</si>
  <si>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</si>
  <si>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</si>
  <si>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</si>
  <si>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</si>
  <si>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</si>
  <si>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</si>
  <si>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</si>
  <si>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</si>
  <si>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</si>
  <si>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</si>
  <si>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</si>
  <si>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</si>
  <si>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</si>
  <si>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</si>
  <si>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</si>
  <si>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</si>
  <si>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</si>
  <si>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</si>
  <si>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</si>
  <si>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</si>
  <si>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</si>
  <si>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</si>
  <si>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</si>
  <si>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</si>
  <si>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</si>
  <si>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</si>
  <si>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</si>
  <si>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</si>
  <si>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</si>
  <si>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</si>
  <si>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</si>
  <si>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</si>
  <si>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</si>
  <si>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</si>
  <si>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</si>
  <si>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</si>
  <si>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</si>
  <si>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</si>
  <si>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</si>
  <si>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</si>
  <si>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</si>
  <si>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</si>
  <si>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</si>
  <si>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</si>
  <si>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</si>
  <si>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</si>
  <si>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</si>
  <si>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</si>
  <si>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</si>
  <si>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</si>
  <si>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</si>
  <si>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</si>
  <si>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</si>
  <si>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</si>
  <si>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</si>
  <si>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</si>
  <si>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</si>
  <si>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</si>
  <si>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</si>
  <si>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</si>
  <si>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</si>
  <si>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</si>
  <si>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</si>
  <si>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</si>
  <si>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</si>
  <si>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</si>
  <si>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</si>
  <si>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</si>
  <si>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</si>
  <si>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</si>
  <si>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</si>
  <si>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</si>
  <si>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</si>
  <si>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</si>
  <si>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</si>
  <si>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</si>
  <si>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</si>
  <si>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</si>
  <si>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</si>
  <si>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</si>
  <si>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</si>
  <si>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</si>
  <si>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</si>
  <si>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</si>
  <si>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</si>
  <si>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</si>
  <si>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</si>
  <si>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</si>
  <si>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</si>
  <si>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</si>
  <si>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</si>
  <si>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</si>
  <si>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</si>
  <si>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</si>
  <si>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</si>
  <si>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</si>
  <si>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</si>
  <si>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</si>
  <si>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</si>
  <si>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</si>
  <si>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</si>
  <si>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</si>
  <si>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</si>
  <si>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</si>
  <si>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</si>
  <si>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</si>
  <si>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</si>
  <si>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</si>
  <si>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</si>
  <si>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</si>
  <si>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</si>
  <si>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</si>
  <si>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</si>
  <si>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</si>
  <si>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</si>
  <si>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</si>
  <si>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</si>
  <si>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</si>
  <si>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</si>
  <si>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</si>
  <si>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</si>
  <si>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</si>
  <si>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</si>
  <si>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</si>
  <si>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</si>
  <si>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</si>
  <si>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</si>
  <si>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</si>
  <si>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</si>
  <si>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</si>
  <si>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</si>
  <si>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</si>
  <si>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</si>
  <si>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</si>
  <si>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</si>
  <si>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</si>
  <si>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</si>
  <si>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</si>
  <si>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</si>
  <si>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</si>
  <si>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</si>
  <si>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</si>
  <si>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</si>
  <si>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</si>
  <si>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</si>
  <si>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</si>
  <si>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</si>
  <si>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</si>
  <si>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</si>
  <si>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</si>
  <si>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</si>
  <si>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</si>
  <si>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</si>
  <si>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</si>
  <si>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</si>
  <si>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</si>
  <si>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</si>
  <si>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</si>
  <si>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</si>
  <si>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</si>
  <si>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</si>
  <si>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</si>
  <si>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</si>
  <si>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</si>
  <si>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</si>
  <si>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</si>
  <si>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</si>
  <si>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</si>
  <si>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</si>
  <si>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</si>
  <si>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</si>
  <si>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</si>
  <si>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</si>
  <si>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</si>
  <si>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</si>
  <si>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</si>
  <si>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</si>
  <si>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</si>
  <si>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</si>
  <si>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</si>
  <si>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</si>
  <si>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</si>
  <si>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</si>
  <si>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</si>
  <si>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</si>
  <si>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</si>
  <si>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</si>
  <si>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</si>
  <si>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</si>
  <si>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</si>
  <si>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</si>
  <si>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</si>
  <si>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</si>
  <si>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</si>
  <si>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</si>
  <si>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</si>
  <si>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</si>
  <si>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</si>
  <si>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</si>
  <si>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</si>
  <si>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</si>
  <si>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</si>
  <si>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</si>
  <si>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</si>
  <si>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</si>
  <si>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</si>
  <si>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</si>
  <si>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</si>
  <si>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</si>
  <si>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</si>
  <si>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</si>
  <si>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</si>
  <si>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</si>
  <si>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</si>
  <si>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</si>
  <si>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</si>
  <si>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</si>
  <si>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</si>
  <si>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</si>
  <si>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</si>
  <si>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</si>
  <si>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</si>
  <si>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</si>
  <si>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</si>
  <si>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</si>
  <si>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</si>
  <si>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</si>
  <si>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</si>
  <si>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</si>
  <si>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</si>
  <si>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</si>
  <si>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</si>
  <si>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</si>
  <si>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</si>
  <si>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</si>
  <si>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</si>
  <si>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</si>
  <si>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</si>
  <si>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</si>
  <si>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</si>
  <si>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</si>
  <si>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</si>
  <si>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</si>
  <si>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</si>
  <si>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</si>
  <si>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</si>
  <si>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</si>
  <si>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</si>
  <si>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</si>
  <si>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</si>
  <si>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</si>
  <si>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</si>
  <si>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</si>
  <si>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</si>
  <si>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</si>
  <si>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</si>
  <si>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</si>
  <si>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</si>
  <si>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</si>
  <si>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</si>
  <si>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</si>
  <si>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</si>
  <si>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</si>
  <si>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</si>
  <si>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</si>
  <si>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</si>
  <si>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</si>
  <si>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</si>
  <si>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</si>
  <si>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</si>
  <si>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</si>
  <si>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</si>
  <si>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</si>
  <si>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</si>
  <si>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</si>
  <si>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</si>
  <si>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</si>
  <si>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</si>
  <si>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</si>
  <si>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</si>
  <si>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</si>
  <si>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</si>
  <si>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</si>
  <si>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</si>
  <si>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</si>
  <si>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</si>
  <si>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</si>
  <si>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</si>
  <si>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</si>
  <si>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</si>
  <si>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</si>
  <si>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</si>
  <si>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</si>
  <si>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</si>
  <si>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</si>
  <si>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</si>
  <si>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</si>
  <si>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</si>
  <si>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</si>
  <si>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</si>
  <si>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</si>
  <si>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</si>
  <si>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</si>
  <si>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</si>
  <si>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</si>
  <si>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</si>
  <si>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</si>
  <si>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</si>
  <si>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</si>
  <si>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</si>
  <si>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</si>
  <si>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</si>
  <si>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</si>
  <si>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</si>
  <si>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</si>
  <si>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</si>
  <si>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</si>
  <si>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</si>
  <si>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</si>
  <si>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</si>
  <si>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</si>
  <si>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</si>
  <si>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</si>
  <si>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</si>
  <si>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</si>
  <si>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</si>
  <si>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</si>
  <si>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</si>
  <si>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</si>
  <si>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</si>
  <si>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</si>
  <si>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</si>
  <si>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</si>
  <si>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</si>
  <si>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</si>
  <si>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</si>
  <si>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</si>
  <si>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</si>
  <si>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</si>
  <si>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</si>
  <si>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</si>
  <si>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</si>
  <si>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</si>
  <si>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</si>
  <si>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</si>
  <si>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</si>
  <si>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</si>
  <si>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</si>
  <si>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</si>
  <si>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</si>
  <si>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</si>
  <si>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</si>
  <si>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</si>
  <si>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</si>
  <si>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</si>
  <si>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</si>
  <si>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</si>
  <si>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</si>
  <si>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</si>
  <si>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</si>
  <si>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</si>
  <si>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</si>
  <si>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</si>
  <si>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</si>
  <si>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</si>
  <si>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</si>
  <si>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</si>
  <si>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</si>
  <si>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</si>
  <si>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</si>
  <si>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</si>
  <si>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</si>
  <si>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</si>
  <si>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</si>
  <si>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</si>
  <si>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</si>
  <si>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</si>
  <si>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</si>
  <si>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</si>
  <si>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</si>
  <si>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</si>
  <si>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</si>
  <si>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</si>
  <si>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</si>
  <si>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</si>
  <si>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</si>
  <si>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</si>
  <si>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</si>
  <si>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</si>
  <si>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</si>
  <si>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</si>
  <si>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</si>
  <si>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</si>
  <si>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</si>
  <si>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</si>
  <si>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</si>
  <si>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</si>
  <si>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</si>
  <si>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</si>
  <si>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</si>
  <si>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</si>
  <si>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</si>
  <si>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</si>
  <si>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</si>
  <si>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</si>
  <si>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</si>
  <si>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</si>
  <si>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</si>
  <si>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</si>
  <si>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</si>
  <si>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</si>
  <si>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</si>
  <si>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</si>
  <si>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</si>
  <si>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</si>
  <si>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</si>
  <si>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</si>
  <si>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</si>
  <si>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</si>
  <si>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</si>
  <si>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</si>
  <si>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</si>
  <si>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</si>
  <si>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</si>
  <si>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</si>
  <si>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</si>
  <si>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</si>
  <si>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</si>
  <si>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</si>
  <si>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</si>
  <si>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</si>
  <si>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</si>
  <si>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</si>
  <si>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</si>
  <si>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</si>
  <si>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</si>
  <si>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</si>
  <si>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</si>
  <si>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</si>
  <si>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</si>
  <si>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</si>
  <si>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</si>
  <si>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</si>
  <si>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</si>
  <si>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</si>
  <si>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</si>
  <si>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</si>
  <si>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</si>
  <si>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</si>
  <si>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</si>
  <si>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</si>
  <si>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</si>
  <si>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</si>
  <si>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</si>
  <si>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</si>
  <si>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</si>
  <si>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</si>
  <si>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</si>
  <si>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</si>
  <si>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</si>
  <si>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</si>
  <si>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</si>
  <si>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</si>
  <si>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</si>
  <si>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</si>
  <si>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</si>
  <si>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</si>
  <si>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</si>
  <si>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</si>
  <si>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</si>
  <si>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</si>
  <si>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</si>
  <si>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</si>
  <si>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</si>
  <si>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</si>
  <si>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</si>
  <si>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</si>
  <si>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</si>
  <si>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</si>
  <si>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</si>
  <si>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</si>
  <si>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</si>
  <si>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</si>
  <si>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</si>
  <si>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</si>
  <si>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</si>
  <si>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</si>
  <si>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</si>
  <si>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</si>
  <si>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</si>
  <si>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</si>
  <si>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</si>
  <si>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</si>
  <si>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</si>
  <si>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</si>
  <si>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</si>
  <si>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</si>
  <si>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</si>
  <si>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</si>
  <si>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</si>
  <si>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</si>
  <si>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</si>
  <si>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</si>
  <si>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</si>
  <si>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</si>
  <si>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</si>
  <si>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</si>
  <si>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</si>
  <si>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</si>
  <si>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</si>
  <si>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</si>
  <si>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</si>
  <si>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</si>
  <si>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</si>
  <si>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</si>
  <si>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</si>
  <si>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</si>
  <si>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</si>
  <si>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</si>
  <si>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</si>
  <si>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</si>
  <si>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</si>
  <si>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</si>
  <si>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</si>
  <si>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</si>
  <si>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</si>
  <si>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</si>
  <si>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</si>
  <si>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</si>
  <si>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</si>
  <si>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</si>
  <si>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</si>
  <si>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</si>
  <si>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</si>
  <si>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</si>
  <si>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</si>
  <si>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</si>
  <si>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</si>
  <si>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</si>
  <si>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</si>
  <si>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</si>
  <si>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</si>
  <si>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</si>
  <si>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</si>
  <si>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</si>
  <si>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</si>
  <si>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</si>
  <si>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</si>
  <si>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</si>
  <si>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</si>
  <si>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</si>
  <si>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</si>
  <si>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</si>
  <si>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</si>
  <si>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</si>
  <si>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</si>
  <si>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</si>
  <si>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</si>
  <si>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</si>
  <si>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</si>
  <si>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</si>
  <si>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</si>
  <si>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</si>
  <si>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</si>
  <si>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</si>
  <si>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</si>
  <si>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</si>
  <si>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</si>
  <si>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</si>
  <si>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</si>
  <si>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</si>
  <si>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</si>
  <si>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</si>
  <si>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</si>
  <si>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</si>
  <si>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</si>
  <si>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</si>
  <si>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</si>
  <si>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</si>
  <si>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</si>
  <si>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</si>
  <si>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</si>
  <si>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</si>
  <si>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</si>
  <si>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</si>
  <si>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</si>
  <si>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</si>
  <si>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</si>
  <si>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</si>
  <si>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</si>
  <si>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</si>
  <si>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</si>
  <si>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</si>
  <si>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</si>
  <si>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</si>
  <si>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</si>
  <si>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</si>
  <si>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</si>
  <si>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</si>
  <si>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</si>
  <si>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</si>
  <si>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</si>
  <si>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</si>
  <si>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</si>
  <si>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</si>
  <si>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</si>
  <si>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</si>
  <si>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</si>
  <si>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</si>
  <si>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</si>
  <si>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</si>
  <si>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</si>
  <si>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</si>
  <si>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</si>
  <si>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</si>
  <si>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</si>
  <si>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</si>
  <si>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</si>
  <si>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</si>
  <si>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</si>
  <si>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</si>
  <si>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</si>
  <si>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</si>
  <si>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</si>
  <si>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</si>
  <si>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</si>
  <si>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</si>
  <si>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</si>
  <si>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</si>
  <si>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</si>
  <si>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</si>
  <si>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</si>
  <si>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</si>
  <si>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</si>
  <si>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</si>
  <si>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</si>
  <si>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</si>
  <si>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</si>
  <si>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</si>
  <si>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</si>
  <si>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</si>
  <si>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</si>
  <si>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</si>
  <si>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</si>
  <si>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</si>
  <si>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</si>
  <si>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</si>
  <si>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</si>
  <si>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</si>
  <si>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</si>
  <si>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</si>
  <si>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</si>
  <si>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</si>
  <si>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</si>
  <si>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</si>
  <si>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</si>
  <si>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</si>
  <si>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</si>
  <si>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</si>
  <si>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</si>
  <si>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</si>
  <si>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</si>
  <si>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</si>
  <si>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</si>
  <si>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</si>
  <si>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</si>
  <si>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</si>
  <si>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</si>
  <si>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</si>
  <si>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</si>
  <si>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</si>
  <si>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</si>
  <si>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</si>
  <si>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</si>
  <si>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</si>
  <si>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</si>
  <si>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</si>
  <si>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</si>
  <si>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</si>
  <si>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</si>
  <si>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</si>
  <si>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</si>
  <si>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</si>
  <si>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</si>
  <si>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</si>
  <si>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</si>
  <si>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</si>
  <si>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</si>
  <si>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</si>
  <si>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</si>
  <si>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</si>
  <si>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</si>
  <si>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</si>
  <si>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</si>
  <si>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</si>
  <si>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</si>
  <si>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</si>
  <si>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</si>
  <si>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</si>
  <si>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</si>
  <si>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</si>
  <si>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</si>
  <si>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</si>
  <si>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</si>
  <si>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</si>
  <si>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</si>
  <si>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</si>
  <si>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</si>
  <si>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</si>
  <si>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</si>
  <si>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</si>
  <si>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</si>
  <si>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</si>
  <si>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</si>
  <si>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</si>
  <si>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</si>
  <si>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</si>
  <si>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</si>
  <si>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</si>
  <si>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</si>
  <si>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</si>
  <si>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</si>
  <si>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</si>
  <si>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</si>
  <si>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</si>
  <si>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</si>
  <si>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</si>
  <si>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</si>
  <si>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</si>
  <si>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</si>
  <si>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</si>
  <si>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</si>
  <si>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</si>
  <si>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</si>
  <si>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</si>
  <si>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</si>
  <si>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</si>
  <si>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</si>
  <si>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</si>
  <si>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</si>
  <si>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</si>
  <si>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</si>
  <si>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</si>
  <si>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</si>
  <si>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</si>
  <si>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</si>
  <si>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</si>
  <si>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</si>
  <si>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</si>
  <si>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</si>
  <si>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</si>
  <si>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</si>
  <si>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</si>
  <si>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</si>
  <si>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</si>
  <si>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</si>
  <si>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</si>
  <si>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</si>
  <si>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</si>
  <si>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</si>
  <si>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</si>
  <si>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</si>
  <si>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</si>
  <si>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</si>
  <si>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</si>
  <si>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</si>
  <si>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</si>
  <si>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</si>
  <si>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</si>
  <si>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</si>
  <si>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</si>
  <si>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</si>
  <si>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</si>
  <si>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</si>
  <si>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</si>
  <si>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</si>
  <si>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</si>
  <si>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</si>
  <si>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</si>
  <si>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</si>
  <si>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</si>
  <si>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</si>
  <si>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</si>
  <si>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</si>
  <si>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</si>
  <si>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</si>
  <si>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</si>
  <si>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</si>
  <si>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</si>
  <si>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</si>
  <si>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</si>
  <si>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</si>
  <si>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</si>
  <si>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</si>
  <si>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</si>
  <si>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</si>
  <si>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</si>
  <si>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</si>
  <si>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</si>
  <si>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</si>
  <si>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</si>
  <si>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</si>
  <si>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</si>
  <si>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</si>
  <si>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</si>
  <si>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</si>
  <si>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</si>
  <si>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</si>
  <si>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</si>
  <si>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</si>
  <si>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</si>
  <si>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</si>
  <si>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</si>
  <si>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</si>
  <si>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</si>
  <si>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</si>
  <si>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</si>
  <si>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</si>
  <si>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</si>
  <si>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</si>
  <si>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</si>
  <si>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</si>
  <si>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</si>
  <si>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</si>
  <si>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</si>
  <si>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</si>
  <si>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</si>
  <si>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</si>
  <si>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</si>
  <si>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</si>
  <si>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</si>
  <si>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</si>
  <si>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</si>
  <si>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</si>
  <si>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</si>
  <si>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</si>
  <si>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</si>
  <si>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</si>
  <si>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</si>
  <si>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</si>
  <si>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</si>
  <si>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</si>
  <si>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</si>
  <si>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</si>
  <si>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</si>
  <si>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</si>
  <si>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</si>
  <si>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</si>
  <si>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</si>
  <si>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</si>
  <si>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</si>
  <si>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</si>
  <si>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</si>
  <si>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</si>
  <si>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</si>
  <si>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</si>
  <si>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</si>
  <si>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</si>
  <si>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</si>
  <si>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</si>
  <si>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</si>
  <si>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</si>
  <si>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</si>
  <si>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</si>
  <si>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</si>
  <si>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</si>
  <si>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</si>
  <si>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</si>
  <si>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</si>
  <si>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</si>
  <si>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</si>
  <si>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</si>
  <si>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</si>
  <si>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</si>
  <si>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</si>
  <si>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</si>
  <si>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</si>
  <si>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</si>
  <si>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</si>
  <si>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</si>
  <si>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</si>
  <si>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</si>
  <si>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</si>
  <si>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</si>
  <si>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</si>
  <si>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</si>
  <si>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</si>
  <si>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</si>
  <si>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</si>
  <si>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</si>
  <si>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</si>
  <si>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</si>
  <si>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</si>
  <si>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</si>
  <si>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</si>
  <si>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</si>
  <si>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</si>
  <si>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</si>
  <si>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</si>
  <si>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</si>
  <si>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</si>
  <si>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</si>
  <si>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</si>
  <si>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</si>
  <si>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</si>
  <si>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</si>
  <si>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</si>
  <si>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</si>
  <si>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</si>
  <si>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</si>
  <si>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</si>
  <si>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</si>
  <si>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</si>
  <si>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</si>
  <si>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</si>
  <si>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</si>
  <si>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</si>
  <si>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</si>
  <si>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</si>
  <si>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</si>
  <si>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</si>
  <si>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</si>
  <si>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</si>
  <si>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</si>
  <si>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</si>
  <si>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</si>
  <si>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</si>
  <si>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</si>
  <si>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</si>
  <si>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</si>
  <si>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</si>
  <si>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</si>
  <si>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</si>
  <si>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</si>
  <si>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</si>
  <si>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</si>
  <si>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</si>
  <si>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</si>
  <si>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</si>
  <si>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</si>
  <si>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</si>
  <si>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</si>
  <si>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</si>
  <si>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</si>
  <si>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</si>
  <si>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</si>
  <si>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</si>
  <si>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</si>
  <si>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</si>
  <si>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</si>
  <si>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</si>
  <si>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</si>
  <si>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</si>
  <si>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</si>
  <si>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</si>
  <si>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</si>
  <si>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</si>
  <si>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</si>
  <si>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</si>
  <si>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</si>
  <si>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</si>
  <si>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</si>
  <si>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</si>
  <si>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</si>
  <si>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</si>
  <si>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</si>
  <si>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</si>
  <si>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</si>
  <si>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</si>
  <si>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</si>
  <si>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</si>
  <si>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</si>
  <si>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</si>
  <si>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</si>
  <si>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</si>
  <si>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</si>
  <si>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</si>
  <si>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</si>
  <si>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</si>
  <si>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</si>
  <si>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</si>
  <si>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</si>
  <si>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</si>
  <si>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</si>
  <si>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</si>
  <si>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</si>
  <si>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</si>
  <si>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</si>
  <si>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</si>
  <si>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</si>
  <si>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</si>
  <si>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</si>
  <si>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</si>
  <si>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</si>
  <si>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</si>
  <si>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</si>
  <si>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</si>
  <si>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</si>
  <si>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</si>
  <si>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</si>
  <si>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</si>
  <si>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</si>
  <si>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</si>
  <si>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</si>
  <si>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</si>
  <si>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</si>
  <si>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</si>
  <si>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</si>
  <si>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</si>
  <si>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</si>
  <si>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</si>
  <si>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</si>
  <si>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</si>
  <si>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</si>
  <si>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</si>
  <si>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</si>
  <si>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</si>
  <si>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</si>
  <si>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</si>
  <si>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</si>
  <si>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</si>
  <si>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</si>
  <si>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</si>
  <si>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</si>
  <si>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</si>
  <si>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</si>
  <si>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</si>
  <si>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</si>
  <si>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</si>
  <si>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</si>
  <si>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</si>
  <si>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</si>
  <si>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</si>
  <si>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</si>
  <si>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</si>
  <si>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</si>
  <si>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</si>
  <si>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</si>
  <si>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</si>
  <si>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</si>
  <si>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</si>
  <si>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</si>
  <si>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</si>
  <si>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</si>
  <si>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</si>
  <si>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</si>
  <si>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</si>
  <si>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</si>
  <si>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</si>
  <si>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</si>
  <si>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</si>
  <si>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</si>
  <si>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</si>
  <si>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</si>
  <si>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</si>
  <si>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</si>
  <si>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</si>
  <si>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</si>
  <si>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</si>
  <si>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</si>
  <si>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</si>
  <si>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</si>
  <si>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</si>
  <si>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</si>
  <si>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</si>
  <si>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</si>
  <si>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</si>
  <si>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</si>
  <si>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</si>
  <si>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</si>
  <si>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</si>
  <si>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</si>
  <si>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</si>
  <si>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</si>
  <si>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</si>
  <si>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</si>
  <si>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</si>
  <si>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</si>
  <si>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</si>
  <si>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</si>
  <si>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</si>
  <si>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</si>
  <si>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</si>
  <si>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</si>
  <si>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</si>
  <si>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</si>
  <si>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</si>
  <si>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</si>
  <si>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</si>
  <si>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</si>
  <si>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</si>
  <si>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</si>
  <si>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</si>
  <si>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</si>
  <si>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</si>
  <si>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</si>
  <si>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</si>
  <si>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</si>
  <si>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</si>
  <si>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</si>
  <si>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</si>
  <si>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</si>
  <si>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</si>
  <si>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</si>
  <si>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</si>
  <si>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</si>
  <si>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</si>
  <si>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</si>
  <si>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</si>
  <si>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</si>
  <si>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</si>
  <si>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</si>
  <si>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</si>
  <si>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</si>
  <si>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</si>
  <si>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</si>
  <si>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</si>
  <si>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</si>
  <si>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</si>
  <si>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</si>
  <si>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</si>
  <si>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</si>
  <si>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</si>
  <si>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</si>
  <si>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</si>
  <si>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</si>
  <si>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</si>
  <si>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</si>
  <si>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</si>
  <si>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</si>
  <si>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</si>
  <si>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</si>
  <si>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</si>
  <si>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</si>
  <si>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</si>
  <si>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</si>
  <si>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</si>
  <si>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</si>
  <si>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</si>
  <si>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</si>
  <si>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</si>
  <si>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</si>
  <si>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</si>
  <si>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</si>
  <si>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</si>
  <si>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</si>
  <si>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</si>
  <si>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</si>
  <si>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</si>
  <si>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</si>
  <si>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</si>
  <si>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</si>
  <si>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</si>
  <si>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</si>
  <si>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</si>
  <si>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</si>
  <si>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</si>
  <si>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</si>
  <si>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</si>
  <si>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</si>
  <si>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</si>
  <si>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</si>
  <si>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</si>
  <si>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</si>
  <si>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</si>
  <si>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</si>
  <si>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</si>
  <si>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</si>
  <si>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</si>
  <si>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</si>
  <si>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</si>
  <si>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</si>
  <si>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</si>
  <si>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</si>
  <si>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</si>
  <si>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</si>
  <si>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</si>
  <si>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</si>
  <si>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</si>
  <si>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</si>
  <si>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</si>
  <si>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</si>
  <si>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</si>
  <si>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</si>
  <si>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</si>
  <si>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</si>
  <si>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</si>
  <si>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</si>
  <si>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</si>
  <si>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</si>
  <si>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</si>
  <si>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</si>
  <si>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</si>
  <si>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</si>
  <si>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</si>
  <si>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</si>
  <si>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</si>
  <si>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</si>
  <si>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</si>
  <si>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</si>
  <si>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</si>
  <si>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</si>
  <si>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</si>
  <si>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</si>
  <si>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</si>
  <si>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</si>
  <si>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</si>
  <si>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</si>
  <si>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</si>
  <si>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</si>
  <si>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</si>
  <si>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</si>
  <si>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</si>
  <si>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</si>
  <si>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</si>
  <si>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</si>
  <si>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</si>
  <si>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</si>
  <si>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</si>
  <si>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</si>
  <si>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</si>
  <si>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</si>
  <si>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</si>
  <si>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</si>
  <si>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</si>
  <si>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</si>
  <si>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</si>
  <si>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</si>
  <si>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</si>
  <si>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</si>
  <si>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</si>
  <si>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</si>
  <si>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</si>
  <si>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</si>
  <si>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</si>
  <si>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</si>
  <si>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</si>
  <si>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</si>
  <si>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</si>
  <si>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</si>
  <si>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</si>
  <si>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</si>
  <si>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</si>
  <si>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</si>
  <si>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</si>
  <si>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</si>
  <si>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</si>
  <si>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</si>
  <si>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</si>
  <si>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</si>
  <si>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</si>
  <si>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</si>
  <si>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</si>
  <si>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</si>
  <si>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</si>
  <si>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</si>
  <si>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</si>
  <si>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</si>
  <si>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</si>
  <si>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</si>
  <si>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</si>
  <si>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</si>
  <si>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</si>
  <si>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</si>
  <si>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</si>
  <si>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</si>
  <si>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</si>
  <si>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</si>
  <si>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</si>
  <si>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</si>
  <si>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</si>
  <si>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</si>
  <si>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</si>
  <si>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</si>
  <si>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</si>
  <si>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</si>
  <si>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</si>
  <si>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</si>
  <si>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</si>
  <si>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</si>
  <si>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</si>
  <si>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</si>
  <si>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</si>
  <si>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</si>
  <si>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</si>
  <si>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</si>
  <si>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</si>
  <si>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</si>
  <si>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</si>
  <si>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</si>
  <si>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</si>
  <si>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</si>
  <si>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</si>
  <si>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</si>
  <si>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</si>
  <si>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</si>
  <si>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</si>
  <si>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</si>
  <si>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</si>
  <si>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</si>
  <si>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</si>
  <si>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</si>
  <si>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</si>
  <si>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</si>
  <si>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</si>
  <si>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</si>
  <si>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</si>
  <si>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</si>
  <si>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</si>
  <si>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</si>
  <si>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</si>
  <si>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</si>
  <si>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</si>
  <si>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</si>
  <si>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</si>
  <si>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</si>
  <si>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</si>
  <si>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</si>
  <si>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</si>
  <si>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</si>
  <si>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</si>
  <si>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</si>
  <si>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</si>
  <si>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</si>
  <si>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</si>
  <si>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</si>
  <si>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</si>
  <si>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</si>
  <si>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</si>
  <si>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</si>
  <si>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</si>
  <si>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</si>
  <si>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</si>
  <si>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</si>
  <si>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</si>
  <si>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</si>
  <si>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</si>
  <si>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</si>
  <si>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</si>
  <si>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</si>
  <si>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</si>
  <si>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</si>
  <si>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</si>
  <si>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</si>
  <si>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</si>
  <si>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</si>
  <si>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</si>
  <si>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</si>
  <si>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</si>
  <si>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</si>
  <si>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</si>
  <si>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</si>
  <si>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</si>
  <si>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</si>
  <si>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</si>
  <si>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</si>
  <si>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</si>
  <si>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</si>
  <si>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</si>
  <si>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</si>
  <si>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</si>
  <si>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</si>
  <si>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</si>
  <si>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</si>
  <si>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</si>
  <si>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</si>
  <si>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</si>
  <si>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</si>
  <si>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</si>
  <si>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</si>
  <si>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</si>
  <si>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</si>
  <si>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</si>
  <si>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</si>
  <si>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</si>
  <si>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</si>
  <si>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</si>
  <si>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</si>
  <si>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</si>
  <si>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</si>
  <si>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</si>
  <si>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</si>
  <si>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</si>
  <si>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</si>
  <si>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</si>
  <si>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</si>
  <si>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</si>
  <si>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</si>
  <si>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</si>
  <si>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</si>
  <si>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</si>
  <si>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</si>
  <si>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</si>
  <si>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</si>
  <si>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</si>
  <si>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</si>
  <si>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</si>
  <si>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</si>
  <si>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</si>
  <si>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</si>
  <si>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</si>
  <si>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</si>
  <si>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</si>
  <si>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</si>
  <si>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</si>
  <si>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</si>
  <si>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</si>
  <si>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</si>
  <si>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</si>
  <si>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</si>
  <si>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</si>
  <si>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</si>
  <si>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</si>
  <si>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</si>
  <si>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</si>
  <si>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</si>
  <si>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</si>
  <si>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</si>
  <si>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</si>
  <si>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</si>
  <si>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</si>
  <si>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</si>
  <si>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</si>
  <si>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</si>
  <si>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</si>
  <si>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</si>
  <si>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</si>
  <si>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</si>
  <si>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</si>
  <si>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</si>
  <si>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</si>
  <si>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</si>
  <si>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</si>
  <si>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</si>
  <si>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</si>
  <si>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</si>
  <si>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</si>
  <si>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</si>
  <si>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</si>
  <si>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</si>
  <si>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</si>
  <si>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</si>
  <si>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</si>
  <si>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</si>
  <si>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</si>
  <si>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</si>
  <si>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</si>
  <si>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</si>
  <si>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</si>
  <si>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</si>
  <si>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</si>
  <si>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</si>
  <si>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</si>
  <si>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</si>
  <si>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</si>
  <si>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</si>
  <si>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</si>
  <si>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</si>
  <si>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</si>
  <si>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</si>
  <si>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</si>
  <si>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</si>
  <si>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</si>
  <si>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</si>
  <si>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</si>
  <si>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</si>
  <si>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</si>
  <si>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</si>
  <si>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</si>
  <si>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</si>
  <si>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</si>
  <si>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</si>
  <si>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</si>
  <si>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</si>
  <si>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</si>
  <si>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</si>
  <si>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</si>
  <si>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</si>
  <si>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</si>
  <si>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</si>
  <si>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</si>
  <si>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</si>
  <si>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</si>
  <si>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</si>
  <si>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</si>
  <si>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</si>
  <si>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</si>
  <si>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</si>
  <si>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</si>
  <si>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</si>
  <si>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</si>
  <si>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</si>
  <si>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</si>
  <si>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</si>
  <si>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</si>
  <si>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</si>
  <si>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</si>
  <si>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</si>
  <si>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</si>
  <si>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</si>
  <si>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</si>
  <si>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</si>
  <si>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</si>
  <si>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</si>
  <si>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</si>
  <si>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</si>
  <si>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</si>
  <si>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</si>
  <si>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</si>
  <si>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</si>
  <si>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</si>
  <si>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</si>
  <si>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</si>
  <si>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</si>
  <si>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</si>
  <si>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</si>
  <si>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</si>
  <si>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</si>
  <si>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</si>
  <si>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</si>
  <si>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</si>
  <si>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</si>
  <si>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</si>
  <si>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</si>
  <si>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</si>
  <si>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</si>
  <si>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</si>
  <si>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</si>
  <si>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</si>
  <si>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</si>
  <si>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</si>
  <si>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</si>
  <si>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</si>
  <si>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</si>
  <si>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</si>
  <si>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</si>
  <si>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</si>
  <si>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</si>
  <si>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</si>
  <si>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</si>
  <si>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</si>
  <si>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</si>
  <si>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</si>
  <si>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</si>
  <si>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</si>
  <si>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</si>
  <si>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</si>
  <si>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</si>
  <si>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</si>
  <si>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</si>
  <si>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</si>
  <si>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</si>
  <si>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</si>
  <si>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</si>
  <si>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</si>
  <si>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</si>
  <si>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</si>
  <si>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</si>
  <si>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</si>
  <si>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</si>
  <si>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</si>
  <si>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</si>
  <si>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</si>
  <si>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</si>
  <si>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</si>
  <si>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</si>
  <si>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</si>
  <si>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</si>
  <si>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</si>
  <si>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</si>
  <si>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</si>
  <si>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</si>
  <si>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</si>
  <si>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</si>
  <si>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</si>
  <si>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</si>
  <si>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</si>
  <si>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</si>
  <si>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</si>
  <si>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</si>
  <si>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</si>
  <si>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</si>
  <si>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</si>
  <si>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</si>
  <si>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</si>
  <si>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</si>
  <si>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</si>
  <si>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</si>
  <si>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</si>
  <si>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</si>
  <si>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</si>
  <si>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</si>
  <si>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</si>
  <si>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</si>
  <si>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</si>
  <si>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</si>
  <si>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</si>
  <si>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</si>
  <si>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</si>
  <si>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</si>
  <si>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</si>
  <si>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</si>
  <si>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</si>
  <si>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</si>
  <si>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</si>
  <si>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</si>
  <si>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</si>
  <si>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</si>
  <si>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</si>
  <si>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</si>
  <si>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</si>
  <si>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</si>
  <si>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</si>
  <si>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</si>
  <si>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</si>
  <si>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</si>
  <si>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</si>
  <si>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</si>
  <si>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</si>
  <si>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</si>
  <si>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</si>
  <si>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</si>
  <si>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</si>
  <si>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</si>
  <si>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</si>
  <si>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</si>
  <si>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</si>
  <si>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</si>
  <si>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</si>
  <si>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</si>
  <si>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</si>
  <si>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</si>
  <si>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</si>
  <si>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</si>
  <si>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</si>
  <si>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</si>
  <si>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</si>
  <si>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</si>
  <si>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</si>
  <si>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</si>
  <si>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</si>
  <si>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</si>
  <si>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</si>
  <si>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</si>
  <si>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</si>
  <si>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</si>
  <si>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</si>
  <si>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</si>
  <si>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</si>
  <si>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</si>
  <si>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</si>
  <si>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</si>
  <si>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</si>
  <si>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</si>
  <si>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</si>
  <si>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</si>
  <si>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</si>
  <si>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</si>
  <si>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</si>
  <si>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</si>
  <si>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</si>
  <si>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</si>
  <si>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</si>
  <si>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</si>
  <si>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</si>
  <si>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</si>
  <si>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</si>
  <si>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</si>
  <si>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</si>
  <si>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</si>
  <si>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</si>
  <si>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</si>
  <si>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</si>
  <si>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</si>
  <si>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</si>
  <si>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</si>
  <si>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</si>
  <si>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</si>
  <si>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</si>
  <si>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</si>
  <si>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</si>
  <si>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</si>
  <si>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</si>
  <si>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</si>
  <si>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</si>
  <si>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</si>
  <si>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</si>
  <si>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</si>
  <si>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</si>
  <si>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</si>
  <si>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</si>
  <si>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</si>
  <si>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</si>
  <si>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</si>
  <si>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</si>
  <si>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</si>
  <si>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</si>
  <si>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</si>
  <si>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</si>
  <si>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</si>
  <si>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</si>
  <si>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</si>
  <si>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</si>
  <si>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</si>
  <si>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</si>
  <si>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</si>
  <si>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</si>
  <si>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</si>
  <si>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</si>
  <si>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</si>
  <si>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</si>
  <si>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</si>
  <si>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</si>
  <si>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</si>
  <si>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</si>
  <si>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</si>
  <si>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</si>
  <si>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</si>
  <si>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</si>
  <si>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</si>
  <si>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</si>
  <si>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</si>
  <si>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</si>
  <si>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</si>
  <si>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</si>
  <si>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</si>
  <si>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</si>
  <si>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</si>
  <si>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</si>
  <si>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</si>
  <si>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</si>
  <si>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</si>
  <si>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</si>
  <si>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</si>
  <si>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</si>
  <si>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</si>
  <si>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</si>
  <si>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</si>
  <si>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</si>
  <si>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</si>
  <si>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</si>
  <si>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</si>
  <si>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</si>
  <si>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</si>
  <si>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</si>
  <si>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</si>
  <si>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</si>
  <si>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</si>
  <si>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</si>
  <si>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</si>
  <si>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</si>
  <si>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</si>
  <si>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</si>
  <si>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</si>
  <si>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</si>
  <si>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</si>
  <si>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</si>
  <si>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</si>
  <si>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</si>
  <si>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</si>
  <si>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</si>
  <si>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</si>
  <si>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</si>
  <si>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</si>
  <si>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</si>
  <si>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</si>
  <si>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</si>
  <si>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</si>
  <si>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</si>
  <si>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</si>
  <si>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</si>
  <si>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</si>
  <si>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</si>
  <si>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</si>
  <si>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</si>
  <si>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</si>
  <si>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</si>
  <si>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</si>
  <si>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</si>
  <si>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</si>
  <si>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</si>
  <si>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</si>
  <si>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</si>
  <si>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</si>
  <si>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</si>
  <si>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</si>
  <si>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</si>
  <si>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</si>
  <si>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</si>
  <si>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</si>
  <si>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</si>
  <si>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</si>
  <si>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</si>
  <si>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</si>
  <si>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</si>
  <si>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</si>
  <si>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</si>
  <si>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</si>
  <si>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</si>
  <si>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</si>
  <si>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</si>
  <si>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</si>
  <si>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</si>
  <si>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</si>
  <si>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</si>
  <si>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</si>
  <si>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</si>
  <si>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</si>
  <si>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</si>
  <si>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</si>
  <si>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</si>
  <si>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</si>
  <si>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</si>
  <si>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</si>
  <si>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</si>
  <si>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</si>
  <si>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</si>
  <si>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</si>
  <si>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</si>
  <si>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</si>
  <si>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</si>
  <si>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</si>
  <si>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</si>
  <si>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</si>
  <si>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</si>
  <si>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</si>
  <si>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</si>
  <si>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</si>
  <si>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</si>
  <si>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</si>
  <si>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</si>
  <si>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</si>
  <si>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</si>
  <si>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</si>
  <si>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</si>
  <si>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</si>
  <si>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</si>
  <si>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</si>
  <si>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</si>
  <si>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</si>
  <si>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</si>
  <si>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</si>
  <si>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</si>
  <si>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</si>
  <si>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</si>
  <si>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</si>
  <si>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</si>
  <si>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</si>
  <si>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</si>
  <si>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</si>
  <si>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</si>
  <si>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</si>
  <si>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</si>
  <si>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</si>
  <si>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</si>
  <si>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</si>
  <si>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</si>
  <si>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</si>
  <si>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</si>
  <si>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</si>
  <si>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</si>
  <si>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</si>
  <si>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</si>
  <si>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</si>
  <si>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</si>
  <si>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</si>
  <si>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</si>
  <si>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</si>
  <si>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</si>
  <si>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</si>
  <si>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</si>
  <si>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</si>
  <si>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</si>
  <si>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</si>
  <si>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</si>
  <si>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</si>
  <si>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</si>
  <si>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</si>
  <si>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</si>
  <si>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</si>
  <si>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</si>
  <si>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</si>
  <si>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</si>
  <si>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</si>
  <si>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</si>
  <si>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</si>
  <si>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</si>
  <si>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</si>
  <si>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</si>
  <si>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</si>
  <si>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</si>
  <si>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</si>
  <si>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</si>
  <si>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</si>
  <si>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</si>
  <si>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</si>
  <si>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</si>
  <si>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</si>
  <si>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</si>
  <si>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</si>
  <si>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</si>
  <si>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</si>
  <si>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</si>
  <si>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</si>
  <si>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</si>
  <si>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</si>
  <si>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</si>
  <si>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</si>
  <si>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</si>
  <si>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</si>
  <si>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</si>
  <si>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</si>
  <si>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</si>
  <si>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</si>
  <si>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</si>
  <si>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</si>
  <si>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</si>
  <si>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</si>
  <si>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</si>
  <si>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</si>
  <si>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</si>
  <si>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</si>
  <si>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</si>
  <si>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</si>
  <si>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</si>
  <si>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</si>
  <si>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</si>
  <si>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</si>
  <si>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</si>
  <si>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</si>
  <si>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</si>
  <si>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</si>
  <si>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</si>
  <si>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</si>
  <si>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</si>
  <si>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</si>
  <si>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</si>
  <si>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</si>
  <si>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</si>
  <si>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</si>
  <si>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</si>
  <si>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</si>
  <si>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</si>
  <si>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</si>
  <si>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</si>
  <si>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</si>
  <si>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</si>
  <si>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</si>
  <si>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</si>
  <si>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</si>
  <si>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</si>
  <si>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</si>
  <si>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</si>
  <si>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</si>
  <si>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</si>
  <si>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</si>
  <si>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</si>
  <si>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</si>
  <si>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</si>
  <si>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</si>
  <si>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</si>
  <si>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</si>
  <si>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</si>
  <si>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</si>
  <si>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</si>
  <si>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</si>
  <si>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</si>
  <si>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</si>
  <si>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</si>
  <si>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</si>
  <si>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</si>
  <si>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</si>
  <si>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</si>
  <si>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</si>
  <si>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</si>
  <si>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</si>
  <si>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</si>
  <si>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</si>
  <si>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</si>
  <si>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</si>
  <si>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</si>
  <si>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</si>
  <si>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</si>
  <si>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</si>
  <si>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</si>
  <si>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</si>
  <si>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</si>
  <si>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</si>
  <si>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</si>
  <si>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</si>
  <si>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</si>
  <si>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</si>
  <si>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</si>
  <si>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</si>
  <si>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</si>
  <si>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</si>
  <si>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</si>
  <si>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</si>
  <si>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</si>
  <si>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</si>
  <si>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</si>
  <si>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</si>
  <si>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</si>
  <si>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</si>
  <si>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</si>
  <si>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</si>
  <si>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</si>
  <si>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</si>
  <si>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</si>
  <si>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</si>
  <si>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</si>
  <si>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</si>
  <si>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</si>
  <si>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</si>
  <si>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</si>
  <si>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</si>
  <si>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</si>
  <si>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</si>
  <si>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</si>
  <si>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</si>
  <si>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</si>
  <si>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</si>
  <si>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</si>
  <si>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</si>
  <si>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</si>
  <si>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</si>
  <si>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</si>
  <si>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</si>
  <si>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</si>
  <si>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</si>
  <si>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</si>
  <si>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</si>
  <si>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</si>
  <si>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</si>
  <si>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</si>
  <si>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</si>
  <si>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</si>
  <si>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</si>
  <si>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</si>
  <si>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</si>
  <si>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</si>
  <si>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</si>
  <si>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</si>
  <si>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</si>
  <si>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</si>
  <si>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</si>
  <si>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</si>
  <si>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</si>
  <si>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</si>
  <si>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</si>
  <si>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</si>
  <si>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</si>
  <si>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</si>
  <si>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</si>
  <si>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</si>
  <si>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</si>
  <si>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</si>
  <si>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</si>
  <si>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</si>
  <si>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</si>
  <si>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</si>
  <si>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</si>
  <si>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</si>
  <si>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</si>
  <si>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</si>
  <si>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</si>
  <si>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</si>
  <si>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</si>
  <si>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</si>
  <si>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</si>
  <si>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</si>
  <si>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</si>
  <si>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</si>
  <si>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</si>
  <si>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</si>
  <si>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</si>
  <si>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</si>
  <si>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</si>
  <si>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</si>
  <si>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</si>
  <si>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</si>
  <si>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</si>
  <si>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</si>
  <si>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</si>
  <si>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</si>
  <si>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</si>
  <si>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</si>
  <si>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</si>
  <si>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</si>
  <si>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</si>
  <si>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</si>
  <si>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</si>
  <si>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</si>
  <si>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</si>
  <si>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</si>
  <si>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</si>
  <si>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</si>
  <si>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</si>
  <si>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</si>
  <si>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</si>
  <si>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</si>
  <si>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</si>
  <si>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</si>
  <si>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</si>
  <si>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</si>
  <si>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</si>
  <si>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</si>
  <si>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</si>
  <si>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</si>
  <si>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</si>
  <si>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</si>
  <si>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</si>
  <si>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</si>
  <si>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</si>
  <si>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</si>
  <si>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</si>
  <si>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</si>
  <si>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</si>
  <si>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</si>
  <si>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</si>
  <si>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</si>
  <si>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</si>
  <si>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</si>
  <si>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</si>
  <si>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</si>
  <si>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</si>
  <si>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</si>
  <si>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</si>
  <si>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</si>
  <si>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</si>
  <si>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</si>
  <si>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</si>
  <si>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</si>
  <si>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</si>
  <si>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</si>
  <si>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</si>
  <si>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</si>
  <si>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</si>
  <si>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</si>
  <si>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</si>
  <si>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</si>
  <si>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</si>
  <si>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</si>
  <si>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</si>
  <si>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</si>
  <si>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</si>
  <si>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</si>
  <si>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</si>
  <si>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</si>
  <si>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</si>
  <si>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</si>
  <si>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</si>
  <si>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</si>
  <si>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</si>
  <si>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</si>
  <si>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</si>
  <si>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</si>
  <si>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</si>
  <si>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</si>
  <si>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</si>
  <si>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</si>
  <si>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</si>
  <si>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</si>
  <si>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</si>
  <si>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</si>
  <si>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</si>
  <si>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</si>
  <si>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</si>
  <si>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</si>
  <si>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</si>
  <si>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</si>
  <si>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</si>
  <si>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</si>
  <si>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</si>
  <si>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</si>
  <si>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</si>
  <si>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</si>
  <si>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</si>
  <si>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</si>
  <si>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</si>
  <si>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</si>
  <si>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</si>
  <si>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</si>
  <si>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</si>
  <si>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</si>
  <si>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</si>
  <si>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</si>
  <si>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</si>
  <si>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</si>
  <si>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</si>
  <si>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</si>
  <si>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</si>
  <si>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</si>
  <si>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</si>
  <si>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</si>
  <si>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</si>
  <si>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</si>
  <si>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</si>
  <si>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</si>
  <si>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</si>
  <si>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</si>
  <si>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</si>
  <si>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</si>
  <si>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</si>
  <si>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</si>
  <si>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</si>
  <si>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</si>
  <si>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</si>
  <si>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</si>
  <si>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</si>
  <si>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</si>
  <si>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</si>
  <si>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</si>
  <si>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</si>
  <si>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</si>
  <si>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</si>
  <si>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</si>
  <si>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</si>
  <si>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</si>
  <si>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</si>
  <si>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</si>
  <si>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</si>
  <si>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</si>
  <si>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</si>
  <si>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</si>
  <si>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</si>
  <si>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</si>
  <si>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</si>
  <si>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</si>
  <si>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</si>
  <si>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</si>
  <si>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</si>
  <si>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</si>
  <si>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</si>
  <si>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</si>
  <si>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</si>
  <si>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</si>
  <si>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</si>
  <si>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</si>
  <si>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</si>
  <si>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</si>
  <si>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</si>
  <si>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</si>
  <si>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</si>
  <si>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</si>
  <si>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</si>
  <si>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</si>
  <si>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</si>
  <si>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</si>
  <si>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</si>
  <si>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</si>
  <si>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</si>
  <si>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</si>
  <si>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</si>
  <si>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</si>
  <si>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</si>
  <si>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</si>
  <si>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</si>
  <si>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</si>
  <si>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</si>
  <si>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</si>
  <si>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</si>
  <si>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</si>
  <si>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</si>
  <si>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</si>
  <si>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</si>
  <si>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</si>
  <si>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</si>
  <si>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</si>
  <si>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</si>
  <si>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</si>
  <si>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</si>
  <si>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</si>
  <si>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</si>
  <si>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</si>
  <si>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</si>
  <si>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</si>
  <si>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</si>
  <si>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</si>
  <si>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</si>
  <si>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</si>
  <si>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</si>
  <si>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</si>
  <si>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</si>
  <si>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</si>
  <si>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</si>
  <si>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</si>
  <si>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</si>
  <si>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</si>
  <si>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</si>
  <si>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</si>
  <si>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</si>
  <si>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</si>
  <si>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</si>
  <si>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</si>
  <si>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</si>
  <si>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</si>
  <si>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</si>
  <si>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</si>
  <si>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</si>
  <si>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</si>
  <si>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</si>
  <si>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</si>
  <si>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</si>
  <si>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</si>
  <si>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</si>
  <si>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</si>
  <si>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</si>
  <si>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</si>
  <si>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</si>
  <si>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</si>
  <si>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</si>
  <si>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</si>
  <si>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</si>
  <si>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</si>
  <si>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</si>
  <si>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</si>
  <si>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</si>
  <si>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</si>
  <si>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</si>
  <si>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</si>
  <si>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</si>
  <si>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</si>
  <si>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</si>
  <si>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</si>
  <si>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</si>
  <si>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</si>
  <si>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</si>
  <si>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</si>
  <si>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</si>
  <si>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</si>
  <si>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</si>
  <si>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</si>
  <si>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</si>
  <si>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</si>
  <si>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</si>
  <si>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</si>
  <si>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</si>
  <si>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</si>
  <si>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</si>
  <si>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</si>
  <si>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</si>
  <si>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</si>
  <si>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</si>
  <si>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</si>
  <si>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</si>
  <si>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</si>
  <si>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</si>
  <si>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</si>
  <si>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</si>
  <si>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</si>
  <si>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</si>
  <si>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</si>
  <si>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</si>
  <si>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</si>
  <si>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</si>
  <si>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</si>
  <si>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</si>
  <si>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</si>
  <si>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</si>
  <si>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</si>
  <si>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</si>
  <si>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</si>
  <si>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</si>
  <si>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</si>
  <si>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</si>
  <si>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</si>
  <si>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</si>
  <si>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</si>
  <si>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</si>
  <si>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</si>
  <si>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</si>
  <si>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</si>
  <si>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</si>
  <si>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</si>
  <si>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</si>
  <si>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</si>
  <si>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</si>
  <si>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</si>
  <si>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</si>
  <si>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</si>
  <si>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</si>
  <si>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</si>
  <si>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</si>
  <si>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</si>
  <si>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</si>
  <si>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</si>
  <si>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</si>
  <si>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</si>
  <si>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</si>
  <si>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</si>
  <si>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</si>
  <si>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</si>
  <si>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</si>
  <si>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</si>
  <si>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</si>
  <si>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</si>
  <si>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</si>
  <si>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</si>
  <si>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</si>
  <si>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</si>
  <si>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</si>
  <si>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</si>
  <si>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</si>
  <si>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</si>
  <si>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</si>
  <si>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</si>
  <si>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</si>
  <si>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</si>
  <si>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</si>
  <si>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</si>
  <si>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</si>
  <si>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</si>
  <si>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</si>
  <si>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</si>
  <si>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</si>
  <si>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</si>
  <si>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</si>
  <si>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</si>
  <si>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</si>
  <si>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</si>
  <si>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</si>
  <si>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</si>
  <si>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</si>
  <si>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</si>
  <si>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</si>
  <si>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</si>
  <si>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</si>
  <si>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</si>
  <si>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</si>
  <si>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</si>
  <si>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</si>
  <si>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</si>
  <si>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</si>
  <si>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</si>
  <si>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</si>
  <si>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</si>
  <si>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</si>
  <si>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</si>
  <si>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</si>
  <si>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</si>
  <si>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</si>
  <si>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</si>
  <si>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</si>
  <si>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</si>
  <si>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</si>
  <si>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</si>
  <si>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</si>
  <si>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</si>
  <si>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</si>
  <si>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</si>
  <si>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</si>
  <si>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</si>
  <si>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</si>
  <si>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</si>
  <si>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</si>
  <si>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</si>
  <si>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</si>
  <si>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</si>
  <si>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</si>
  <si>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</si>
  <si>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</si>
  <si>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</si>
  <si>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</si>
  <si>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</si>
  <si>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</si>
  <si>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</si>
  <si>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</si>
  <si>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</si>
  <si>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</si>
  <si>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</si>
  <si>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</si>
  <si>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</si>
  <si>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</si>
  <si>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</si>
  <si>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</si>
  <si>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</si>
  <si>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</si>
  <si>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</si>
  <si>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</si>
  <si>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</si>
  <si>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</si>
  <si>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</si>
  <si>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</si>
  <si>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</si>
  <si>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</si>
  <si>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</si>
  <si>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</si>
  <si>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</si>
  <si>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</si>
  <si>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</si>
  <si>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</si>
  <si>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</si>
  <si>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</si>
  <si>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</si>
  <si>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</si>
  <si>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</si>
  <si>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</si>
  <si>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</si>
  <si>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</si>
  <si>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</si>
  <si>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</si>
  <si>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</si>
  <si>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</si>
  <si>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</si>
  <si>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</si>
  <si>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</si>
  <si>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</si>
  <si>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</si>
  <si>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</si>
  <si>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</si>
  <si>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</si>
  <si>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</si>
  <si>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</si>
  <si>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</si>
  <si>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</si>
  <si>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</si>
  <si>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</si>
  <si>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</si>
  <si>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</si>
  <si>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</si>
  <si>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</si>
  <si>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</si>
  <si>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</si>
  <si>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</si>
  <si>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</si>
  <si>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</si>
  <si>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</si>
  <si>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</si>
  <si>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</si>
  <si>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</si>
  <si>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</si>
  <si>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</si>
  <si>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</si>
  <si>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</si>
  <si>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</si>
  <si>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</si>
  <si>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</si>
  <si>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</si>
  <si>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</si>
  <si>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</si>
  <si>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</si>
  <si>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</si>
  <si>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</si>
  <si>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</si>
  <si>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</si>
  <si>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</si>
  <si>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</si>
  <si>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</si>
  <si>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</si>
  <si>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</si>
  <si>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</si>
  <si>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</si>
  <si>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</si>
  <si>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</si>
  <si>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</si>
  <si>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</si>
  <si>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</si>
  <si>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</si>
  <si>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</si>
  <si>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</si>
  <si>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</si>
  <si>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</si>
  <si>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</si>
  <si>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</si>
  <si>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</si>
  <si>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</si>
  <si>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</si>
  <si>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</si>
  <si>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</si>
  <si>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</si>
  <si>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</si>
  <si>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</si>
  <si>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</si>
  <si>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</si>
  <si>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</si>
  <si>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</si>
  <si>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</si>
  <si>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</si>
  <si>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</si>
  <si>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</si>
  <si>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</si>
  <si>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</si>
  <si>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</si>
  <si>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</si>
  <si>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</si>
  <si>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</si>
  <si>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</si>
  <si>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</si>
  <si>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</si>
  <si>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</si>
  <si>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</si>
  <si>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</si>
  <si>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</si>
  <si>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</si>
  <si>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</si>
  <si>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</si>
  <si>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</si>
  <si>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</si>
  <si>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</si>
  <si>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</si>
  <si>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</si>
  <si>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</si>
  <si>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</si>
  <si>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</si>
  <si>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</si>
  <si>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</si>
  <si>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</si>
  <si>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</si>
  <si>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</si>
  <si>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</si>
  <si>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</si>
  <si>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</si>
  <si>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</si>
  <si>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</si>
  <si>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</si>
  <si>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</si>
  <si>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</si>
  <si>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</si>
  <si>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</si>
  <si>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</si>
  <si>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</si>
  <si>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</si>
  <si>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</si>
  <si>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</si>
  <si>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</si>
  <si>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</si>
  <si>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</si>
  <si>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</si>
  <si>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</si>
  <si>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</si>
  <si>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</si>
  <si>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</si>
  <si>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</si>
  <si>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</si>
  <si>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</si>
  <si>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</si>
  <si>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</si>
  <si>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</si>
  <si>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</si>
  <si>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</si>
  <si>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</si>
  <si>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</si>
  <si>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</si>
  <si>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</si>
  <si>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</si>
  <si>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</si>
  <si>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</si>
  <si>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</si>
  <si>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</si>
  <si>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</si>
  <si>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</si>
  <si>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</si>
  <si>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</si>
  <si>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</si>
  <si>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</si>
  <si>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</si>
  <si>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</si>
  <si>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</si>
  <si>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</si>
  <si>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</si>
  <si>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</si>
  <si>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</si>
  <si>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</si>
  <si>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</si>
  <si>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</si>
  <si>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</si>
  <si>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</si>
  <si>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</si>
  <si>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</si>
  <si>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</si>
  <si>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</si>
  <si>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</si>
  <si>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</si>
  <si>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</si>
  <si>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</si>
  <si>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</si>
  <si>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</si>
  <si>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</si>
  <si>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</si>
  <si>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</si>
  <si>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</si>
  <si>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</si>
  <si>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</si>
  <si>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</si>
  <si>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</si>
  <si>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</si>
  <si>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</si>
  <si>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</si>
  <si>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</si>
  <si>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</si>
  <si>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</si>
  <si>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</si>
  <si>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</si>
  <si>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</si>
  <si>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</si>
  <si>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</si>
  <si>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</si>
  <si>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</si>
  <si>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</si>
  <si>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</si>
  <si>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</si>
  <si>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</si>
  <si>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</si>
  <si>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</si>
  <si>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</si>
  <si>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</si>
  <si>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</si>
  <si>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</si>
  <si>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</si>
  <si>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</si>
  <si>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</si>
  <si>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</si>
  <si>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</si>
  <si>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</si>
  <si>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</si>
  <si>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</si>
  <si>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</si>
  <si>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</si>
  <si>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</si>
  <si>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</si>
  <si>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</si>
  <si>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</si>
  <si>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</si>
  <si>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</si>
  <si>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</si>
  <si>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</si>
  <si>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</si>
  <si>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</si>
  <si>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</si>
  <si>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</si>
  <si>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</si>
  <si>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</si>
  <si>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</si>
  <si>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</si>
  <si>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</si>
  <si>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</si>
  <si>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</si>
  <si>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</si>
  <si>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</si>
  <si>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</si>
  <si>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</si>
  <si>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</si>
  <si>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</si>
  <si>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</si>
  <si>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</si>
  <si>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</si>
  <si>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</si>
  <si>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</si>
  <si>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</si>
  <si>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</si>
  <si>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</si>
  <si>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</si>
  <si>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</si>
  <si>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</si>
  <si>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</si>
  <si>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</si>
  <si>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</si>
  <si>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</si>
  <si>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</si>
  <si>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</si>
  <si>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</si>
  <si>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</si>
  <si>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</si>
  <si>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</si>
  <si>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</si>
  <si>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</si>
  <si>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</si>
  <si>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</si>
  <si>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</si>
  <si>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</si>
  <si>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</si>
  <si>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</si>
  <si>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</si>
  <si>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</si>
  <si>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</si>
  <si>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</si>
  <si>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</si>
  <si>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</si>
  <si>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</si>
  <si>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</si>
  <si>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</si>
  <si>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</si>
  <si>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</si>
  <si>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</si>
  <si>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</si>
  <si>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</si>
  <si>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</si>
  <si>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</si>
  <si>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</si>
  <si>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</si>
  <si>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</si>
  <si>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</si>
  <si>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</si>
  <si>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</si>
  <si>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</si>
  <si>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</si>
  <si>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</si>
  <si>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</si>
  <si>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</si>
  <si>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</si>
  <si>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</si>
  <si>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</si>
  <si>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</si>
  <si>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</si>
  <si>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</si>
  <si>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</si>
  <si>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</si>
  <si>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</si>
  <si>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</si>
  <si>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</si>
  <si>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</si>
  <si>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</si>
  <si>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</si>
  <si>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</si>
  <si>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</si>
  <si>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</si>
  <si>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</si>
  <si>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</si>
  <si>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</si>
  <si>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</si>
  <si>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</si>
  <si>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</si>
  <si>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</si>
  <si>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</si>
  <si>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</si>
  <si>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</si>
  <si>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</si>
  <si>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</si>
  <si>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</si>
  <si>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</si>
  <si>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</si>
  <si>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</si>
  <si>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</si>
  <si>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</si>
  <si>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</si>
  <si>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</si>
  <si>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</si>
  <si>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</si>
  <si>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</si>
  <si>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</si>
  <si>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</si>
  <si>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</si>
  <si>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</si>
  <si>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</si>
  <si>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</si>
  <si>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</si>
  <si>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</si>
  <si>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</si>
  <si>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</si>
  <si>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</si>
  <si>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</si>
  <si>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</si>
  <si>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</si>
  <si>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</si>
  <si>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</si>
  <si>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</si>
  <si>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</si>
  <si>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</si>
  <si>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</si>
  <si>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</si>
  <si>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</si>
  <si>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</si>
  <si>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</si>
  <si>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</si>
  <si>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</si>
  <si>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</si>
  <si>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</si>
  <si>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</si>
  <si>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</si>
  <si>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</si>
  <si>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</si>
  <si>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</si>
  <si>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</si>
  <si>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</si>
  <si>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</si>
  <si>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</si>
  <si>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</si>
  <si>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</si>
  <si>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</si>
  <si>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</si>
  <si>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</si>
  <si>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</si>
  <si>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</si>
  <si>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</si>
  <si>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</si>
  <si>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</si>
  <si>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</si>
  <si>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</si>
  <si>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</si>
  <si>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</si>
  <si>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</si>
  <si>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</si>
  <si>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</si>
  <si>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</si>
  <si>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</si>
  <si>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</si>
  <si>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</si>
  <si>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</si>
  <si>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</si>
  <si>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</si>
  <si>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</si>
  <si>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</si>
  <si>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</si>
  <si>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</si>
  <si>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</si>
  <si>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</si>
  <si>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</si>
  <si>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</si>
  <si>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</si>
  <si>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</si>
  <si>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</si>
  <si>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</si>
  <si>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</si>
  <si>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</si>
  <si>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</si>
  <si>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</si>
  <si>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</si>
  <si>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</si>
  <si>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</si>
  <si>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</si>
  <si>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</si>
  <si>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</si>
  <si>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</si>
  <si>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</si>
  <si>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</si>
  <si>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</si>
  <si>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</si>
  <si>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</si>
  <si>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</si>
  <si>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</si>
  <si>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</si>
  <si>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</si>
  <si>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</si>
  <si>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</si>
  <si>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</si>
  <si>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</si>
  <si>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</si>
  <si>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</si>
  <si>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</si>
  <si>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</si>
  <si>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</si>
  <si>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</si>
  <si>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</si>
  <si>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</si>
  <si>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</si>
  <si>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</si>
  <si>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</si>
  <si>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</si>
  <si>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</si>
  <si>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</si>
  <si>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</si>
  <si>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</si>
  <si>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</si>
  <si>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</si>
  <si>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</si>
  <si>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</si>
  <si>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</si>
  <si>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</si>
  <si>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</si>
  <si>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</si>
  <si>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</si>
  <si>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</si>
  <si>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</si>
  <si>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</si>
  <si>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</si>
  <si>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</si>
  <si>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</si>
  <si>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</si>
  <si>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</si>
  <si>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</si>
  <si>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</si>
  <si>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</si>
  <si>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</si>
  <si>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</si>
  <si>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</si>
  <si>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</si>
  <si>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</si>
  <si>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</si>
  <si>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</si>
  <si>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</si>
  <si>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</si>
  <si>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</si>
  <si>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</si>
  <si>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</si>
  <si>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</si>
  <si>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</si>
  <si>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</si>
  <si>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</si>
  <si>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</si>
  <si>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</si>
  <si>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</si>
  <si>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</si>
  <si>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</si>
  <si>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</si>
  <si>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</si>
  <si>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</si>
  <si>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</si>
  <si>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</si>
  <si>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</si>
  <si>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</si>
  <si>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</si>
  <si>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</si>
  <si>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</si>
  <si>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</si>
  <si>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</si>
  <si>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</si>
  <si>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</si>
  <si>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</si>
  <si>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</si>
  <si>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</si>
  <si>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</si>
  <si>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</si>
  <si>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</si>
  <si>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</si>
  <si>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</si>
  <si>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</si>
  <si>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</si>
  <si>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</si>
  <si>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</si>
  <si>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</si>
  <si>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</si>
  <si>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</si>
  <si>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</si>
  <si>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</si>
  <si>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</si>
  <si>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</si>
  <si>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</si>
  <si>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</si>
  <si>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</si>
  <si>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</si>
  <si>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</si>
  <si>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</si>
  <si>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</si>
  <si>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</si>
  <si>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</si>
  <si>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</si>
  <si>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</si>
  <si>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</si>
  <si>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</si>
  <si>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</si>
  <si>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</si>
  <si>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</si>
  <si>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</si>
  <si>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</si>
  <si>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</si>
  <si>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</si>
  <si>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</si>
  <si>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</si>
  <si>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</si>
  <si>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</si>
  <si>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</si>
  <si>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</si>
  <si>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</si>
  <si>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</si>
  <si>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</si>
  <si>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</si>
  <si>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</si>
  <si>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</si>
  <si>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</si>
  <si>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</si>
  <si>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</si>
  <si>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</si>
  <si>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</si>
  <si>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</si>
  <si>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</si>
  <si>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</si>
  <si>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</si>
  <si>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</si>
  <si>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</si>
  <si>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</si>
  <si>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</si>
  <si>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</si>
  <si>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</si>
  <si>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</si>
  <si>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</si>
  <si>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</si>
  <si>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</si>
  <si>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</si>
  <si>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</si>
  <si>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</si>
  <si>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</si>
  <si>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</si>
  <si>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</si>
  <si>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</si>
  <si>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</si>
  <si>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</si>
  <si>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</si>
  <si>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</si>
  <si>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</si>
  <si>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</si>
  <si>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</si>
  <si>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</si>
  <si>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</si>
  <si>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</si>
  <si>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</si>
  <si>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</si>
  <si>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</si>
  <si>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</si>
  <si>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</si>
  <si>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</si>
  <si>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</si>
  <si>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</si>
  <si>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</si>
  <si>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</si>
  <si>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</si>
  <si>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</si>
  <si>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</si>
  <si>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</si>
  <si>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</si>
  <si>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</si>
  <si>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</si>
  <si>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</si>
  <si>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</si>
  <si>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</si>
  <si>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</si>
  <si>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</si>
  <si>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</si>
  <si>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</si>
  <si>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</si>
  <si>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</si>
  <si>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</si>
  <si>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</si>
  <si>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</si>
  <si>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</si>
  <si>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</si>
  <si>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</si>
  <si>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</si>
  <si>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</si>
  <si>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</si>
  <si>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</si>
  <si>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</si>
  <si>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</si>
  <si>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</si>
  <si>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</si>
  <si>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</si>
  <si>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</si>
  <si>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</si>
  <si>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</si>
  <si>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</si>
  <si>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</si>
  <si>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</si>
  <si>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</si>
  <si>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</si>
  <si>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</si>
  <si>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</si>
  <si>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</si>
  <si>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</si>
  <si>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</si>
  <si>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</si>
  <si>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</si>
  <si>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</si>
  <si>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</si>
  <si>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</si>
  <si>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</si>
  <si>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</si>
  <si>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</si>
  <si>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</si>
  <si>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</si>
  <si>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</si>
  <si>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</si>
  <si>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</si>
  <si>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</si>
  <si>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</si>
  <si>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</si>
  <si>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</si>
  <si>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</si>
  <si>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</si>
  <si>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</si>
  <si>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</si>
  <si>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</si>
  <si>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</si>
  <si>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</si>
  <si>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</si>
  <si>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</si>
  <si>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</si>
  <si>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</si>
  <si>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</si>
  <si>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</si>
  <si>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</si>
  <si>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</si>
  <si>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</si>
  <si>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</si>
  <si>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</si>
  <si>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</si>
  <si>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</si>
  <si>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</si>
  <si>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</si>
  <si>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</si>
  <si>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</si>
  <si>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</si>
  <si>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</si>
  <si>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</si>
  <si>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</si>
  <si>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</si>
  <si>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</si>
  <si>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</si>
  <si>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</si>
  <si>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</si>
  <si>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</si>
  <si>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</si>
  <si>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</si>
  <si>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</si>
  <si>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</si>
  <si>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</si>
  <si>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</si>
  <si>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</si>
  <si>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</si>
  <si>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</si>
  <si>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</si>
  <si>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</si>
  <si>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</si>
  <si>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</si>
  <si>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</si>
  <si>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</si>
  <si>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</si>
  <si>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</si>
  <si>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</si>
  <si>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</si>
  <si>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</si>
  <si>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</si>
  <si>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</si>
  <si>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</si>
  <si>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</si>
  <si>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</si>
  <si>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</si>
  <si>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</si>
  <si>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</si>
  <si>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</si>
  <si>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</si>
  <si>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</si>
  <si>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</si>
  <si>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</si>
  <si>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</si>
  <si>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</si>
  <si>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</si>
  <si>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</si>
  <si>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</si>
  <si>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</si>
  <si>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</si>
  <si>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</si>
  <si>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</si>
  <si>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</si>
  <si>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</si>
  <si>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</si>
  <si>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</si>
  <si>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</si>
  <si>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</si>
  <si>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</si>
  <si>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</si>
  <si>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</si>
  <si>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</si>
  <si>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</si>
  <si>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</si>
  <si>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</si>
  <si>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</si>
  <si>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</si>
  <si>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</si>
  <si>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</si>
  <si>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</si>
  <si>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</si>
  <si>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</si>
  <si>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</si>
  <si>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</si>
  <si>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</si>
  <si>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</si>
  <si>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</si>
  <si>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</si>
  <si>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</si>
  <si>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</si>
  <si>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</si>
  <si>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</si>
  <si>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</si>
  <si>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</si>
  <si>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</si>
  <si>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</si>
  <si>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</si>
  <si>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</si>
  <si>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</si>
  <si>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</si>
  <si>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</si>
  <si>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</si>
  <si>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</si>
  <si>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</si>
  <si>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</si>
  <si>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</si>
  <si>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</si>
  <si>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</si>
  <si>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</si>
  <si>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</si>
  <si>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</si>
  <si>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</si>
  <si>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</si>
  <si>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</si>
  <si>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</si>
  <si>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</si>
  <si>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</si>
  <si>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</si>
  <si>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</si>
  <si>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</si>
  <si>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</si>
  <si>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</si>
  <si>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</si>
  <si>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</si>
  <si>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</si>
  <si>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</si>
  <si>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</si>
  <si>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</si>
  <si>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</si>
  <si>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</si>
  <si>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</si>
  <si>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</si>
  <si>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</si>
  <si>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</si>
  <si>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</si>
  <si>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</si>
  <si>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</si>
  <si>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</si>
  <si>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</si>
  <si>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</si>
  <si>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</si>
  <si>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</si>
  <si>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</si>
  <si>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</si>
  <si>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</si>
  <si>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</si>
  <si>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</si>
  <si>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</si>
  <si>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</si>
  <si>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</si>
  <si>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</si>
  <si>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</si>
  <si>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</si>
  <si>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</si>
  <si>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</si>
  <si>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</si>
  <si>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</si>
  <si>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</si>
  <si>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</si>
  <si>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</si>
  <si>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</si>
  <si>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</si>
  <si>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</si>
  <si>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</si>
  <si>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</si>
  <si>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</si>
  <si>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</si>
  <si>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</si>
  <si>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</si>
  <si>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</si>
  <si>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</si>
  <si>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</si>
  <si>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</si>
  <si>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</si>
  <si>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</si>
  <si>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</si>
  <si>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</si>
  <si>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</si>
  <si>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</si>
  <si>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</si>
  <si>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</si>
  <si>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</si>
  <si>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</si>
  <si>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</si>
  <si>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</si>
  <si>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</si>
  <si>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</si>
  <si>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</si>
  <si>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</si>
  <si>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</si>
  <si>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</si>
  <si>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</si>
  <si>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</si>
  <si>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</si>
  <si>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</si>
  <si>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</si>
  <si>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</si>
  <si>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</si>
  <si>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</si>
  <si>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</si>
  <si>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</si>
  <si>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</si>
  <si>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</si>
  <si>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</si>
  <si>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</si>
  <si>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</si>
  <si>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</si>
  <si>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</si>
  <si>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</si>
  <si>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</si>
  <si>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</si>
  <si>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</si>
  <si>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</si>
  <si>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</si>
  <si>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</si>
  <si>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</si>
  <si>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</si>
  <si>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</si>
  <si>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</si>
  <si>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</si>
  <si>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</si>
  <si>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</si>
  <si>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</si>
  <si>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</si>
  <si>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</si>
  <si>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</si>
  <si>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</si>
  <si>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</si>
  <si>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</si>
  <si>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</si>
  <si>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</si>
  <si>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</si>
  <si>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</si>
  <si>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</si>
  <si>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</si>
  <si>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</si>
  <si>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</si>
  <si>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</si>
  <si>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</si>
  <si>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</si>
  <si>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</si>
  <si>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</si>
  <si>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</si>
  <si>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</si>
  <si>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</si>
  <si>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</si>
  <si>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</si>
  <si>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</si>
  <si>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</si>
  <si>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</si>
  <si>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</si>
  <si>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</si>
  <si>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</si>
  <si>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</si>
  <si>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</si>
  <si>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</si>
  <si>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</si>
  <si>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</si>
  <si>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</si>
  <si>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</si>
  <si>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</si>
  <si>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</si>
  <si>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</si>
  <si>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</si>
  <si>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</si>
  <si>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</si>
  <si>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</si>
  <si>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</si>
  <si>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</si>
  <si>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</si>
  <si>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</si>
  <si>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</si>
  <si>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</si>
  <si>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</si>
  <si>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</si>
  <si>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</si>
  <si>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</si>
  <si>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</si>
  <si>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</si>
  <si>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</si>
  <si>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</si>
  <si>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</si>
  <si>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</si>
  <si>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</si>
  <si>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</si>
  <si>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</si>
  <si>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</si>
  <si>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</si>
  <si>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</si>
  <si>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</si>
  <si>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</si>
  <si>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</si>
  <si>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</si>
  <si>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</si>
  <si>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</si>
  <si>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</si>
  <si>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</si>
  <si>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</si>
  <si>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</si>
  <si>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</si>
  <si>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</si>
  <si>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</si>
  <si>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</si>
  <si>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</si>
  <si>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</si>
  <si>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</si>
  <si>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</si>
  <si>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</si>
  <si>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</si>
  <si>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</si>
  <si>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</si>
  <si>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</si>
  <si>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</si>
  <si>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</si>
  <si>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</si>
  <si>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</si>
  <si>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</si>
  <si>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</si>
  <si>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</si>
  <si>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</si>
  <si>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</si>
  <si>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</si>
  <si>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</si>
  <si>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</si>
  <si>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</si>
  <si>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</si>
  <si>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</si>
  <si>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</si>
  <si>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</si>
  <si>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</si>
  <si>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</si>
  <si>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</si>
  <si>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</si>
  <si>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</si>
  <si>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</si>
  <si>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</si>
  <si>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</si>
  <si>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</si>
  <si>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</si>
  <si>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</si>
  <si>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</si>
  <si>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</si>
  <si>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</si>
  <si>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</si>
  <si>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</si>
  <si>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</si>
  <si>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</si>
  <si>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</si>
  <si>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</si>
  <si>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</si>
  <si>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</si>
  <si>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</si>
  <si>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</si>
  <si>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</si>
  <si>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</si>
  <si>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</si>
  <si>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</si>
  <si>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</si>
  <si>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</si>
  <si>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</si>
  <si>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</si>
  <si>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</si>
  <si>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</si>
  <si>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</si>
  <si>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</si>
  <si>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</si>
  <si>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</si>
  <si>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</si>
  <si>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</si>
  <si>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</si>
  <si>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</si>
  <si>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</si>
  <si>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</si>
  <si>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</si>
  <si>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</si>
  <si>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</si>
  <si>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</si>
  <si>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</si>
  <si>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</si>
  <si>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</si>
  <si>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</si>
  <si>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</si>
  <si>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</si>
  <si>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</si>
  <si>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</si>
  <si>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</si>
  <si>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</si>
  <si>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</si>
  <si>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</si>
  <si>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</si>
  <si>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</si>
  <si>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</si>
  <si>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</si>
  <si>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</si>
  <si>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</si>
  <si>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</si>
  <si>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</si>
  <si>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</si>
  <si>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</si>
  <si>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</si>
  <si>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</si>
  <si>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</si>
  <si>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</si>
  <si>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</si>
  <si>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</si>
  <si>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</si>
  <si>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</si>
  <si>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</si>
  <si>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</si>
  <si>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</si>
  <si>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</si>
  <si>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</si>
  <si>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</si>
  <si>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</si>
  <si>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</si>
  <si>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</si>
  <si>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</si>
  <si>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</si>
  <si>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</si>
  <si>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</si>
  <si>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</si>
  <si>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</si>
  <si>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</si>
  <si>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</si>
  <si>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</si>
  <si>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</si>
  <si>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</si>
  <si>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</si>
  <si>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</si>
  <si>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</si>
  <si>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</si>
  <si>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</si>
  <si>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</si>
  <si>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</si>
  <si>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</si>
  <si>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</si>
  <si>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</si>
  <si>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</si>
  <si>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</si>
  <si>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</si>
  <si>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</si>
  <si>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</si>
  <si>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</si>
  <si>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</si>
  <si>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</si>
  <si>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</si>
  <si>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</si>
  <si>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</si>
  <si>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</si>
  <si>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</si>
  <si>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</si>
  <si>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</si>
  <si>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</si>
  <si>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</si>
  <si>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</si>
  <si>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</si>
  <si>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</si>
  <si>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</si>
  <si>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</si>
  <si>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</si>
  <si>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</si>
  <si>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</si>
  <si>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</si>
  <si>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</si>
  <si>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</si>
  <si>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</si>
  <si>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</si>
  <si>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</si>
  <si>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</si>
  <si>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</si>
  <si>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</si>
  <si>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</si>
  <si>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</si>
  <si>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</si>
  <si>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</si>
  <si>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</si>
  <si>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</si>
  <si>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</si>
  <si>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</si>
  <si>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</si>
  <si>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</si>
  <si>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</si>
  <si>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</si>
  <si>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</si>
  <si>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</si>
  <si>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</si>
  <si>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</si>
  <si>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</si>
  <si>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</si>
  <si>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</si>
  <si>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</si>
  <si>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</si>
  <si>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</si>
  <si>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</si>
  <si>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</si>
  <si>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</si>
  <si>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</si>
  <si>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</si>
  <si>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</si>
  <si>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</si>
  <si>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</si>
  <si>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</si>
  <si>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</si>
  <si>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</si>
  <si>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</si>
  <si>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</si>
  <si>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</si>
  <si>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</si>
  <si>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</si>
  <si>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</si>
  <si>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</si>
  <si>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</si>
  <si>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</si>
  <si>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</si>
  <si>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</si>
  <si>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</si>
  <si>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</si>
  <si>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</si>
  <si>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</si>
  <si>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</si>
  <si>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</si>
  <si>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</si>
  <si>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</si>
  <si>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</si>
  <si>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</si>
  <si>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</si>
  <si>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</si>
  <si>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</si>
  <si>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</si>
  <si>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</si>
  <si>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</si>
  <si>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</si>
  <si>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</si>
  <si>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</si>
  <si>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</si>
  <si>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</si>
  <si>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</si>
  <si>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</si>
  <si>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</si>
  <si>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</si>
  <si>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</si>
  <si>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</si>
  <si>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</si>
  <si>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</si>
  <si>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</si>
  <si>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</si>
  <si>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</si>
  <si>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</si>
  <si>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</si>
  <si>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</si>
  <si>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</si>
  <si>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</si>
  <si>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</si>
  <si>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</si>
  <si>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</si>
  <si>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</si>
  <si>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</si>
  <si>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</si>
  <si>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</si>
  <si>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</si>
  <si>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</si>
  <si>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</si>
  <si>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</si>
  <si>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</si>
  <si>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</si>
  <si>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</si>
  <si>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</si>
  <si>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</si>
  <si>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</si>
  <si>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</si>
  <si>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</si>
  <si>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</si>
  <si>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</si>
  <si>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</si>
  <si>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</si>
  <si>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</si>
  <si>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</si>
  <si>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</si>
  <si>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</si>
  <si>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</si>
  <si>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</si>
  <si>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</si>
  <si>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</si>
  <si>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</si>
  <si>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</si>
  <si>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</si>
  <si>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</si>
  <si>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</si>
  <si>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</si>
  <si>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</si>
  <si>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</si>
  <si>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</si>
  <si>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</si>
  <si>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</si>
  <si>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</si>
  <si>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</si>
  <si>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</si>
  <si>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</si>
  <si>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</si>
  <si>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</si>
  <si>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</si>
  <si>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</si>
  <si>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</si>
  <si>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</si>
  <si>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</si>
  <si>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</si>
  <si>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</si>
  <si>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</si>
  <si>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</si>
  <si>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</si>
  <si>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</si>
  <si>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</si>
  <si>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</si>
  <si>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</si>
  <si>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</si>
  <si>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</si>
  <si>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</si>
  <si>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</si>
  <si>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</si>
  <si>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</si>
  <si>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</si>
  <si>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</si>
  <si>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</si>
  <si>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</si>
  <si>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</si>
  <si>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</si>
  <si>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</si>
  <si>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</si>
  <si>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</si>
  <si>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</si>
  <si>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</si>
  <si>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</si>
  <si>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</si>
  <si>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</si>
  <si>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</si>
  <si>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</si>
  <si>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</si>
  <si>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</si>
  <si>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</si>
  <si>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</si>
  <si>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</si>
  <si>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</si>
  <si>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</si>
  <si>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</si>
  <si>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</si>
  <si>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</si>
  <si>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</si>
  <si>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</si>
  <si>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</si>
  <si>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</si>
  <si>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</si>
  <si>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</si>
  <si>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</si>
  <si>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</si>
  <si>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</si>
  <si>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</si>
  <si>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</si>
  <si>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</si>
  <si>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</si>
  <si>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</si>
  <si>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</si>
  <si>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</si>
  <si>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</si>
  <si>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</si>
  <si>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</si>
  <si>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</si>
  <si>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</si>
  <si>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</si>
  <si>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</si>
  <si>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</si>
  <si>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</si>
  <si>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</si>
  <si>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</si>
  <si>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</si>
  <si>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</si>
  <si>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</si>
  <si>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</si>
  <si>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</si>
  <si>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</si>
  <si>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</si>
  <si>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</si>
  <si>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</si>
  <si>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</si>
  <si>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</si>
  <si>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</si>
  <si>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</si>
  <si>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</si>
  <si>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</si>
  <si>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</si>
  <si>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</si>
  <si>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</si>
  <si>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</si>
  <si>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</si>
  <si>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</si>
  <si>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</si>
  <si>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</si>
  <si>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</si>
  <si>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</si>
  <si>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</si>
  <si>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</si>
  <si>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</si>
  <si>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</si>
  <si>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</si>
  <si>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</si>
  <si>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</si>
  <si>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</si>
  <si>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</si>
  <si>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</si>
  <si>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</si>
  <si>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</si>
  <si>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</si>
  <si>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</si>
  <si>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</si>
  <si>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</si>
  <si>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</si>
  <si>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</si>
  <si>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</si>
  <si>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</si>
  <si>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</si>
  <si>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</si>
  <si>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</si>
  <si>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</si>
  <si>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</si>
  <si>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</si>
  <si>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</si>
  <si>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</si>
  <si>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</si>
  <si>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</si>
  <si>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</si>
  <si>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</si>
  <si>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</si>
  <si>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</si>
  <si>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</si>
  <si>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</si>
  <si>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</si>
  <si>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</si>
  <si>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</si>
  <si>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</si>
  <si>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</si>
  <si>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</si>
  <si>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</si>
  <si>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</si>
  <si>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</si>
  <si>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</si>
  <si>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</si>
  <si>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</si>
  <si>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</si>
  <si>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</si>
  <si>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</si>
  <si>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</si>
  <si>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</si>
  <si>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</si>
  <si>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</si>
  <si>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</si>
  <si>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</si>
  <si>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</si>
  <si>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</si>
  <si>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</si>
  <si>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</si>
  <si>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</si>
  <si>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</si>
  <si>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</si>
  <si>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</si>
  <si>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</si>
  <si>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</si>
  <si>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</si>
  <si>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</si>
  <si>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</si>
  <si>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</si>
  <si>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</si>
  <si>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</si>
  <si>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</si>
  <si>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</si>
  <si>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</si>
  <si>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</si>
  <si>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</si>
  <si>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</si>
  <si>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</si>
  <si>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</si>
  <si>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</si>
  <si>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</si>
  <si>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</si>
  <si>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</si>
  <si>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</si>
  <si>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</si>
  <si>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</si>
  <si>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</si>
  <si>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</si>
  <si>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</si>
  <si>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</si>
  <si>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</si>
  <si>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</si>
  <si>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</si>
  <si>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</si>
  <si>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</si>
  <si>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</si>
  <si>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</si>
  <si>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</si>
  <si>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</si>
  <si>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</si>
  <si>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</si>
  <si>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</si>
  <si>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</si>
  <si>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</si>
  <si>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</si>
  <si>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</si>
  <si>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</si>
  <si>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</si>
  <si>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</si>
  <si>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</si>
  <si>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</si>
  <si>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</si>
  <si>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</si>
  <si>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</si>
  <si>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</si>
  <si>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</si>
  <si>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</si>
  <si>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</si>
  <si>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</si>
  <si>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</si>
  <si>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</si>
  <si>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</si>
  <si>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</si>
  <si>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</si>
  <si>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</si>
  <si>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</si>
  <si>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</si>
  <si>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</si>
  <si>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</si>
  <si>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</si>
  <si>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</si>
  <si>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</si>
  <si>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</si>
  <si>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</si>
  <si>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</si>
  <si>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</si>
  <si>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</si>
  <si>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</si>
  <si>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</si>
  <si>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</si>
  <si>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</si>
  <si>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</si>
  <si>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</si>
  <si>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</si>
  <si>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</si>
  <si>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</si>
  <si>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</si>
  <si>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</si>
  <si>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</si>
  <si>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</si>
  <si>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</si>
  <si>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</si>
  <si>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</si>
  <si>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</si>
  <si>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</si>
  <si>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</si>
  <si>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</si>
  <si>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</si>
  <si>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</si>
  <si>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</si>
  <si>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</si>
  <si>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</si>
  <si>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</si>
  <si>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</si>
  <si>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</si>
  <si>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</si>
  <si>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</si>
  <si>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</si>
  <si>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</si>
  <si>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</si>
  <si>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</si>
  <si>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</si>
  <si>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</si>
  <si>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</si>
  <si>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</si>
  <si>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</si>
  <si>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</si>
  <si>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</si>
  <si>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</si>
  <si>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</si>
  <si>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</si>
  <si>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</si>
  <si>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</si>
  <si>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</si>
  <si>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</si>
  <si>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</si>
  <si>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</si>
  <si>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</si>
  <si>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</si>
  <si>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</si>
  <si>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</si>
  <si>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</si>
  <si>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</si>
  <si>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</si>
  <si>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</si>
  <si>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</si>
  <si>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</si>
  <si>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</si>
  <si>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</si>
  <si>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</si>
  <si>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</si>
  <si>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</si>
  <si>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</si>
  <si>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</si>
  <si>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</si>
  <si>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</si>
  <si>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</si>
  <si>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</si>
  <si>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</si>
  <si>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</si>
  <si>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</si>
  <si>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</si>
  <si>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</si>
  <si>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</si>
  <si>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</si>
  <si>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</si>
  <si>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</si>
  <si>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</si>
  <si>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</si>
  <si>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</si>
  <si>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</si>
  <si>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</si>
  <si>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</si>
  <si>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</si>
  <si>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</si>
  <si>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</si>
  <si>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</si>
  <si>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</si>
  <si>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</si>
  <si>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</si>
  <si>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</si>
  <si>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</si>
  <si>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</si>
  <si>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</si>
  <si>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</si>
  <si>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</si>
  <si>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</si>
  <si>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</si>
  <si>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</si>
  <si>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</si>
  <si>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</si>
  <si>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</si>
  <si>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</si>
  <si>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</si>
  <si>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</si>
  <si>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</si>
  <si>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</si>
  <si>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</si>
  <si>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</si>
  <si>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</si>
  <si>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</si>
  <si>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</si>
  <si>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</si>
  <si>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</si>
  <si>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</si>
  <si>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</si>
  <si>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</si>
  <si>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</si>
  <si>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</si>
  <si>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</si>
  <si>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</si>
  <si>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</si>
  <si>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</si>
  <si>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</si>
  <si>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</si>
  <si>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</si>
  <si>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</si>
  <si>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</si>
  <si>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</si>
  <si>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</si>
  <si>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</si>
  <si>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</si>
  <si>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</si>
  <si>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</si>
  <si>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</si>
  <si>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</si>
  <si>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</si>
  <si>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</si>
  <si>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</si>
  <si>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</si>
  <si>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</si>
  <si>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</si>
  <si>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</si>
  <si>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</si>
  <si>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</si>
  <si>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</si>
  <si>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</si>
  <si>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</si>
  <si>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</si>
  <si>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</si>
  <si>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</si>
  <si>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</si>
  <si>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</si>
  <si>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</si>
  <si>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</si>
  <si>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</si>
  <si>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</si>
  <si>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</si>
  <si>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</si>
  <si>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</si>
  <si>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</si>
  <si>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</si>
  <si>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</si>
  <si>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</si>
  <si>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</si>
  <si>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</si>
  <si>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</si>
  <si>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</si>
  <si>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</si>
  <si>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</si>
  <si>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</si>
  <si>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</si>
  <si>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</si>
  <si>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</si>
  <si>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</si>
  <si>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</si>
  <si>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</si>
  <si>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</si>
  <si>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</si>
  <si>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</si>
  <si>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</si>
  <si>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</si>
  <si>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</si>
  <si>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</si>
  <si>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</si>
  <si>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</si>
  <si>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</si>
  <si>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</si>
  <si>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</si>
  <si>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</si>
  <si>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</si>
  <si>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</si>
  <si>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</si>
  <si>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</si>
  <si>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</si>
  <si>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</si>
  <si>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</si>
  <si>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</si>
  <si>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</si>
  <si>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</si>
  <si>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</si>
  <si>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</si>
  <si>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</si>
  <si>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</si>
  <si>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</si>
  <si>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</si>
  <si>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</si>
  <si>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</si>
  <si>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</si>
  <si>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</si>
  <si>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</si>
  <si>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</si>
  <si>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</si>
  <si>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</si>
  <si>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</si>
  <si>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</si>
  <si>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</si>
  <si>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</si>
  <si>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</si>
  <si>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</si>
  <si>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</si>
  <si>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</si>
  <si>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</si>
  <si>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</si>
  <si>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</si>
  <si>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</si>
  <si>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</si>
  <si>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</si>
  <si>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</si>
  <si>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</si>
  <si>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</si>
  <si>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</si>
  <si>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</si>
  <si>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</si>
  <si>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</si>
  <si>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</si>
  <si>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</si>
  <si>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</si>
  <si>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</si>
  <si>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</si>
  <si>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</si>
  <si>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</si>
  <si>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</si>
  <si>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</si>
  <si>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</si>
  <si>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</si>
  <si>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</si>
  <si>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</si>
  <si>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</si>
  <si>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</si>
  <si>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</si>
  <si>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</si>
  <si>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</si>
  <si>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</si>
  <si>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</si>
  <si>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</si>
  <si>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</si>
  <si>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</si>
  <si>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</si>
  <si>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</si>
  <si>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</si>
  <si>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</si>
  <si>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</si>
  <si>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</si>
  <si>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</si>
  <si>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</si>
  <si>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</si>
  <si>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</si>
  <si>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</si>
  <si>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</si>
  <si>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</si>
  <si>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</si>
  <si>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</si>
  <si>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</si>
  <si>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</si>
  <si>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</si>
  <si>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</si>
  <si>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</si>
  <si>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</si>
  <si>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</si>
  <si>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</si>
  <si>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</si>
  <si>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</si>
  <si>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</si>
  <si>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</si>
  <si>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</si>
  <si>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</si>
  <si>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</si>
  <si>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</si>
  <si>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</si>
  <si>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</si>
  <si>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</si>
  <si>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</si>
  <si>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</si>
  <si>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</si>
  <si>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</si>
  <si>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</si>
  <si>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</si>
  <si>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</si>
  <si>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</si>
  <si>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</si>
  <si>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</si>
  <si>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</si>
  <si>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</si>
  <si>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</si>
  <si>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</si>
  <si>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</si>
  <si>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</si>
  <si>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</si>
  <si>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</si>
  <si>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</si>
  <si>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</si>
  <si>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</si>
  <si>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</si>
  <si>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</si>
  <si>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</si>
  <si>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</si>
  <si>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</si>
  <si>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</si>
  <si>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</si>
  <si>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</si>
  <si>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</si>
  <si>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</si>
  <si>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</si>
  <si>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</si>
  <si>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</si>
  <si>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</si>
  <si>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</si>
  <si>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</si>
  <si>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</si>
  <si>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</si>
  <si>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</si>
  <si>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</si>
  <si>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</si>
  <si>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</si>
  <si>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</si>
  <si>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</si>
  <si>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</si>
  <si>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</si>
  <si>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</si>
  <si>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</si>
  <si>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</si>
  <si>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</si>
  <si>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</si>
  <si>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</si>
  <si>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</si>
  <si>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</si>
  <si>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</si>
  <si>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</si>
  <si>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</si>
  <si>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</si>
  <si>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</si>
  <si>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</si>
  <si>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</si>
  <si>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</si>
  <si>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</si>
  <si>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</si>
  <si>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</si>
  <si>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</si>
  <si>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</si>
  <si>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</si>
  <si>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</si>
  <si>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</si>
  <si>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</si>
  <si>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</si>
  <si>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</si>
  <si>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</si>
  <si>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</si>
  <si>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</si>
  <si>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</si>
  <si>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</si>
  <si>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</si>
  <si>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</si>
  <si>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</si>
  <si>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</si>
  <si>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</si>
  <si>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</si>
  <si>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</si>
  <si>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</si>
  <si>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</si>
  <si>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</si>
  <si>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</si>
  <si>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</si>
  <si>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</si>
  <si>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</si>
  <si>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</si>
  <si>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</si>
  <si>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</si>
  <si>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</si>
  <si>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</si>
  <si>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</si>
  <si>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</si>
  <si>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</si>
  <si>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</si>
  <si>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</si>
  <si>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</si>
  <si>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</si>
  <si>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</si>
  <si>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</si>
  <si>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</si>
  <si>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</si>
  <si>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</si>
  <si>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</si>
  <si>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</si>
  <si>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</si>
  <si>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</si>
  <si>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</si>
  <si>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</si>
  <si>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</si>
  <si>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</si>
  <si>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</si>
  <si>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</si>
  <si>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</si>
  <si>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</si>
  <si>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</si>
  <si>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</si>
  <si>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</si>
  <si>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</si>
  <si>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</si>
  <si>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</si>
  <si>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</si>
  <si>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</si>
  <si>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</si>
  <si>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</si>
  <si>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</si>
  <si>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</si>
  <si>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</si>
  <si>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</si>
  <si>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</si>
  <si>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</si>
  <si>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</si>
  <si>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</si>
  <si>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</si>
  <si>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</si>
  <si>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</si>
  <si>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</si>
  <si>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</si>
  <si>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</si>
  <si>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</si>
  <si>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</si>
  <si>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</si>
  <si>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</si>
  <si>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</si>
  <si>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</si>
  <si>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</si>
  <si>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</si>
  <si>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</si>
  <si>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</si>
  <si>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</si>
  <si>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</si>
  <si>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</si>
  <si>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</si>
  <si>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</si>
  <si>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</si>
  <si>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</si>
  <si>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</si>
  <si>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</si>
  <si>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</si>
  <si>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</si>
  <si>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</si>
  <si>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</si>
  <si>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</si>
  <si>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</si>
  <si>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</si>
  <si>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</si>
  <si>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</si>
  <si>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</si>
  <si>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</si>
  <si>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</si>
  <si>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</si>
  <si>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</si>
  <si>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</si>
  <si>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</si>
  <si>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</si>
  <si>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</si>
  <si>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</si>
  <si>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</si>
  <si>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</si>
  <si>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</si>
  <si>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</si>
  <si>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</si>
  <si>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</si>
  <si>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</si>
  <si>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</si>
  <si>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</si>
  <si>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</si>
  <si>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</si>
  <si>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</si>
  <si>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</si>
  <si>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</si>
  <si>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</si>
  <si>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</si>
  <si>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</si>
  <si>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</si>
  <si>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</si>
  <si>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</si>
  <si>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</si>
  <si>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</si>
  <si>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</si>
  <si>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</si>
  <si>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</si>
  <si>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</si>
  <si>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</si>
  <si>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</si>
  <si>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</si>
  <si>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</si>
  <si>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</si>
  <si>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</si>
  <si>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</si>
  <si>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</si>
  <si>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</si>
  <si>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</si>
  <si>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</si>
  <si>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</si>
  <si>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</si>
  <si>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</si>
  <si>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</si>
  <si>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</si>
  <si>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</si>
  <si>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</si>
  <si>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</si>
  <si>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</si>
  <si>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</si>
  <si>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</si>
  <si>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</si>
  <si>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</si>
  <si>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</si>
  <si>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</si>
  <si>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</si>
  <si>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</si>
  <si>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</si>
  <si>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</si>
  <si>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</si>
  <si>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</si>
  <si>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</si>
  <si>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</si>
  <si>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</si>
  <si>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</si>
  <si>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</si>
  <si>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</si>
  <si>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</si>
  <si>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</si>
  <si>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</si>
  <si>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</si>
  <si>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</si>
  <si>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</si>
  <si>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</si>
  <si>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</si>
  <si>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</si>
  <si>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</si>
  <si>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</si>
  <si>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</si>
  <si>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</si>
  <si>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</si>
  <si>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</si>
  <si>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</si>
  <si>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</si>
  <si>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</si>
  <si>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</si>
  <si>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</si>
  <si>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</si>
  <si>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</si>
  <si>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</si>
  <si>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</si>
  <si>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</si>
  <si>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</si>
  <si>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</si>
  <si>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</si>
  <si>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</si>
  <si>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</si>
  <si>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</si>
  <si>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</si>
  <si>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</si>
  <si>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</si>
  <si>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</si>
  <si>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</si>
  <si>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</si>
  <si>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</si>
  <si>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</si>
  <si>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</si>
  <si>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</si>
  <si>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</si>
  <si>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</si>
  <si>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</si>
  <si>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</si>
  <si>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</si>
  <si>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</si>
  <si>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</si>
  <si>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</si>
  <si>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</si>
  <si>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</si>
  <si>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</si>
  <si>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</si>
  <si>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</si>
  <si>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</si>
  <si>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</si>
  <si>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</si>
  <si>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</si>
  <si>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</si>
  <si>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</si>
  <si>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</si>
  <si>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</si>
  <si>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</si>
  <si>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</si>
  <si>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</si>
  <si>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</si>
  <si>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</si>
  <si>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</si>
  <si>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</si>
  <si>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</si>
  <si>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</si>
  <si>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</si>
  <si>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</si>
  <si>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</si>
  <si>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</si>
  <si>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</si>
  <si>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</si>
  <si>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</si>
  <si>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</si>
  <si>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</si>
  <si>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</si>
  <si>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</si>
  <si>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</si>
  <si>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</si>
  <si>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</si>
  <si>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</si>
  <si>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</si>
  <si>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</si>
  <si>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</si>
  <si>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</si>
  <si>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</si>
  <si>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</si>
  <si>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</si>
  <si>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</si>
  <si>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</si>
  <si>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</si>
  <si>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</si>
  <si>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</si>
  <si>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</si>
  <si>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</si>
  <si>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</si>
  <si>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</si>
  <si>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</si>
  <si>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</si>
  <si>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</si>
  <si>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</si>
  <si>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</si>
  <si>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</si>
  <si>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</si>
  <si>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</si>
  <si>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</si>
  <si>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</si>
  <si>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</si>
  <si>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</si>
  <si>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</si>
  <si>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</si>
  <si>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</si>
  <si>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</si>
  <si>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</si>
  <si>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</si>
  <si>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</si>
  <si>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</si>
  <si>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</si>
  <si>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</si>
  <si>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</si>
  <si>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</si>
  <si>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</si>
  <si>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</si>
  <si>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</si>
  <si>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</si>
  <si>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</si>
  <si>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</si>
  <si>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</si>
  <si>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</si>
  <si>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</si>
  <si>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</si>
  <si>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</si>
  <si>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</si>
  <si>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</si>
  <si>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</si>
  <si>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</si>
  <si>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</si>
  <si>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</si>
  <si>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</si>
  <si>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</si>
  <si>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</si>
  <si>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</si>
  <si>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</si>
  <si>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</si>
  <si>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</si>
  <si>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</si>
  <si>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</si>
  <si>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</si>
  <si>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</si>
  <si>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</si>
  <si>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</si>
  <si>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</si>
  <si>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</si>
  <si>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</si>
  <si>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</si>
  <si>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</si>
  <si>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</si>
  <si>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</si>
  <si>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</si>
  <si>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</si>
  <si>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</si>
  <si>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</si>
  <si>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</si>
  <si>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</si>
  <si>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</si>
  <si>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</si>
  <si>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</si>
  <si>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</si>
  <si>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</si>
  <si>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</si>
  <si>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</si>
  <si>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</si>
  <si>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</si>
  <si>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</si>
  <si>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</si>
  <si>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</si>
  <si>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</si>
  <si>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</si>
  <si>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</si>
  <si>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</si>
  <si>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</si>
  <si>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</si>
  <si>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</si>
  <si>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</si>
  <si>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</si>
  <si>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</si>
  <si>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</si>
  <si>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</si>
  <si>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</si>
  <si>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</si>
  <si>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</si>
  <si>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</si>
  <si>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</si>
  <si>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</si>
  <si>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</si>
  <si>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</si>
  <si>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</si>
  <si>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</si>
  <si>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</si>
  <si>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</si>
  <si>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</si>
  <si>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</si>
  <si>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</si>
  <si>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</si>
  <si>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</si>
  <si>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</si>
  <si>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</si>
  <si>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</si>
  <si>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</si>
  <si>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</si>
  <si>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</si>
  <si>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</si>
  <si>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</si>
  <si>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</si>
  <si>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</si>
  <si>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</si>
  <si>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</si>
  <si>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</si>
  <si>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</si>
  <si>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</si>
  <si>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</si>
  <si>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</si>
  <si>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</si>
  <si>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</si>
  <si>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</si>
  <si>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</si>
  <si>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</si>
  <si>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</si>
  <si>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</si>
  <si>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</si>
  <si>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</si>
  <si>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</si>
  <si>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</si>
  <si>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</si>
  <si>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</si>
  <si>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</si>
  <si>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</si>
  <si>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</si>
  <si>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</si>
  <si>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</si>
  <si>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</si>
  <si>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</si>
  <si>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</si>
  <si>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</si>
  <si>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</si>
  <si>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</si>
  <si>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</si>
  <si>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</si>
  <si>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</si>
  <si>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</si>
  <si>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</si>
  <si>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</si>
  <si>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</si>
  <si>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</si>
  <si>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</si>
  <si>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</si>
  <si>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</si>
  <si>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</si>
  <si>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</si>
  <si>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</si>
  <si>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</si>
  <si>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</si>
  <si>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</si>
  <si>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</si>
  <si>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</si>
  <si>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</si>
  <si>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</si>
  <si>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</si>
  <si>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</si>
  <si>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</si>
  <si>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</si>
  <si>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</si>
  <si>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</si>
  <si>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</si>
  <si>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</si>
  <si>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</si>
  <si>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</si>
  <si>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</si>
  <si>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</si>
  <si>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</si>
  <si>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</si>
  <si>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</si>
  <si>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</si>
  <si>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</si>
  <si>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</si>
  <si>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</si>
  <si>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</si>
  <si>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</si>
  <si>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</si>
  <si>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</si>
  <si>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</si>
  <si>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</si>
  <si>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</si>
  <si>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</si>
  <si>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</si>
  <si>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</si>
  <si>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</si>
  <si>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</si>
  <si>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</si>
  <si>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</si>
  <si>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</si>
  <si>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</si>
  <si>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</si>
  <si>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</si>
  <si>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</si>
  <si>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</si>
  <si>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</si>
  <si>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</si>
  <si>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</si>
  <si>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</si>
  <si>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</si>
  <si>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</si>
  <si>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</si>
  <si>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</si>
  <si>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</si>
  <si>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</si>
  <si>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</si>
  <si>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</si>
  <si>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</si>
  <si>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</si>
  <si>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</si>
  <si>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</si>
  <si>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</si>
  <si>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</si>
  <si>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</si>
  <si>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</si>
  <si>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</si>
  <si>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</si>
  <si>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</si>
  <si>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</si>
  <si>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</si>
  <si>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</si>
  <si>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</si>
  <si>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</si>
  <si>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</si>
  <si>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</si>
  <si>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</si>
  <si>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</si>
  <si>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</si>
  <si>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</si>
  <si>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</si>
  <si>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</si>
  <si>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</si>
  <si>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</si>
  <si>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</si>
  <si>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</si>
  <si>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</si>
  <si>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</si>
  <si>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</si>
  <si>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</si>
  <si>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</si>
  <si>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</si>
  <si>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</si>
  <si>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</si>
  <si>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</si>
  <si>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</si>
  <si>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</si>
  <si>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</si>
  <si>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</si>
  <si>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</si>
  <si>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</si>
  <si>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</si>
  <si>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</si>
  <si>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</si>
  <si>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</si>
  <si>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</si>
  <si>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</si>
  <si>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</si>
  <si>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</si>
  <si>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</si>
  <si>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</si>
  <si>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</si>
  <si>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</si>
  <si>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</si>
  <si>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</si>
  <si>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</si>
  <si>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</si>
  <si>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</si>
  <si>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</si>
  <si>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</si>
  <si>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</si>
  <si>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</si>
  <si>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</si>
  <si>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</si>
  <si>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</si>
  <si>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</si>
  <si>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</si>
  <si>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</si>
  <si>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</si>
  <si>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</si>
  <si>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</si>
  <si>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</si>
  <si>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</si>
  <si>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</si>
  <si>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</si>
  <si>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</si>
  <si>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</si>
  <si>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</si>
  <si>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</si>
  <si>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</si>
  <si>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</si>
  <si>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</si>
  <si>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</si>
  <si>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</si>
  <si>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</si>
  <si>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</si>
  <si>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</si>
  <si>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</si>
  <si>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</si>
  <si>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</si>
  <si>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</si>
  <si>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</si>
  <si>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</si>
  <si>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</si>
  <si>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</si>
  <si>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</si>
  <si>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</si>
  <si>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</si>
  <si>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</si>
  <si>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</si>
  <si>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</si>
  <si>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</si>
  <si>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</si>
  <si>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</si>
  <si>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</si>
  <si>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</si>
  <si>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</si>
  <si>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</si>
  <si>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</si>
  <si>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</si>
  <si>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</si>
  <si>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</si>
  <si>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</si>
  <si>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</si>
  <si>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</si>
  <si>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</si>
  <si>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</si>
  <si>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</si>
  <si>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</si>
  <si>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</si>
  <si>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</si>
  <si>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</si>
  <si>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</si>
  <si>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</si>
  <si>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</si>
  <si>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</si>
  <si>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</si>
  <si>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</si>
  <si>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</si>
  <si>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</si>
  <si>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</si>
  <si>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</si>
  <si>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</si>
  <si>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</si>
  <si>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</si>
  <si>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</si>
  <si>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</si>
  <si>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</si>
  <si>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</si>
  <si>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</si>
  <si>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</si>
  <si>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</si>
  <si>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</si>
  <si>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</si>
  <si>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</si>
  <si>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</si>
  <si>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</si>
  <si>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</si>
  <si>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</si>
  <si>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</si>
  <si>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</si>
  <si>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</si>
  <si>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</si>
  <si>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</si>
  <si>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</si>
  <si>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</si>
  <si>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</si>
  <si>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</si>
  <si>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</si>
  <si>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</si>
  <si>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</si>
  <si>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</si>
  <si>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</si>
  <si>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</si>
  <si>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</si>
  <si>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</si>
  <si>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</si>
  <si>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</si>
  <si>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</si>
  <si>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</si>
  <si>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</si>
  <si>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</si>
  <si>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</si>
  <si>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</si>
  <si>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</si>
  <si>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</si>
  <si>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</si>
  <si>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</si>
  <si>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</si>
  <si>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</si>
  <si>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</si>
  <si>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</si>
  <si>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</si>
  <si>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</si>
  <si>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</si>
  <si>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</si>
  <si>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</si>
  <si>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</si>
  <si>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</si>
  <si>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</si>
  <si>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</si>
  <si>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</si>
  <si>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</si>
  <si>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</si>
  <si>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</si>
  <si>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</si>
  <si>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</si>
  <si>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</si>
  <si>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</si>
  <si>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</si>
  <si>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</si>
  <si>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</si>
  <si>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</si>
  <si>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</si>
  <si>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</si>
  <si>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</si>
  <si>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</si>
  <si>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</si>
  <si>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</si>
  <si>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</si>
  <si>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</si>
  <si>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</si>
  <si>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</si>
  <si>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</si>
  <si>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</si>
  <si>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</si>
  <si>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</si>
  <si>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</si>
  <si>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</si>
  <si>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</si>
  <si>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</si>
  <si>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</si>
  <si>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</si>
  <si>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</si>
  <si>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</si>
  <si>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</si>
  <si>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</si>
  <si>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</si>
  <si>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</si>
  <si>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</si>
  <si>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</si>
  <si>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</si>
  <si>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</si>
  <si>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</si>
  <si>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</si>
  <si>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</si>
  <si>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</si>
  <si>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</si>
  <si>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</si>
  <si>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</si>
  <si>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</si>
  <si>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</si>
  <si>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</si>
  <si>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</si>
  <si>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</si>
  <si>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</si>
  <si>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</si>
  <si>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</si>
  <si>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</si>
  <si>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</si>
  <si>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</si>
  <si>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</si>
  <si>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</si>
  <si>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</si>
  <si>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</si>
  <si>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</si>
  <si>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</si>
  <si>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</si>
  <si>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</si>
  <si>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</si>
  <si>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</si>
  <si>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</si>
  <si>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</si>
  <si>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</si>
  <si>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</si>
  <si>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</si>
  <si>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</si>
  <si>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</si>
  <si>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</si>
  <si>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</si>
  <si>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</si>
  <si>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</si>
  <si>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</si>
  <si>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</si>
  <si>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</si>
  <si>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</si>
  <si>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</si>
  <si>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</si>
  <si>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</si>
  <si>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</si>
  <si>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</si>
  <si>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</si>
  <si>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</si>
  <si>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</si>
  <si>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</si>
  <si>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</si>
  <si>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</si>
  <si>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</si>
  <si>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</si>
  <si>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</si>
  <si>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</si>
  <si>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</si>
  <si>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</si>
  <si>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</si>
  <si>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</si>
  <si>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</si>
  <si>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</si>
  <si>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</si>
  <si>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</si>
  <si>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</si>
  <si>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</si>
  <si>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</si>
  <si>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</si>
  <si>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</si>
  <si>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</si>
  <si>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</si>
  <si>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</si>
  <si>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</si>
  <si>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</si>
  <si>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</si>
  <si>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</si>
  <si>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</si>
  <si>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</si>
  <si>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</si>
  <si>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</si>
  <si>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</si>
  <si>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</si>
  <si>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</si>
  <si>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</si>
  <si>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</si>
  <si>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</si>
  <si>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</si>
  <si>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</si>
  <si>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</si>
  <si>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</si>
  <si>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</si>
  <si>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</si>
  <si>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</si>
  <si>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</si>
  <si>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</si>
  <si>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</si>
  <si>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</si>
  <si>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</si>
  <si>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</si>
  <si>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</si>
  <si>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</si>
  <si>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</si>
  <si>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</si>
  <si>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</si>
  <si>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</si>
  <si>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</si>
  <si>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</si>
  <si>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</si>
  <si>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</si>
  <si>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</si>
  <si>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</si>
  <si>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</si>
  <si>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</si>
  <si>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</si>
  <si>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</si>
  <si>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</si>
  <si>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</si>
  <si>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</si>
  <si>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</si>
  <si>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</si>
  <si>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</si>
  <si>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</si>
  <si>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</si>
  <si>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</si>
  <si>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</si>
  <si>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</si>
  <si>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</si>
  <si>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</si>
  <si>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</si>
  <si>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</si>
  <si>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</si>
  <si>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</si>
  <si>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</si>
  <si>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</si>
  <si>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</si>
  <si>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</si>
  <si>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</si>
  <si>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</si>
  <si>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</si>
  <si>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</si>
  <si>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</si>
  <si>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</si>
  <si>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</si>
  <si>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</si>
  <si>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</si>
  <si>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</si>
  <si>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</si>
  <si>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</si>
  <si>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</si>
  <si>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</si>
  <si>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</si>
  <si>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</si>
  <si>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</si>
  <si>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</si>
  <si>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</si>
  <si>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</si>
  <si>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</si>
  <si>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</si>
  <si>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</si>
  <si>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</si>
  <si>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</si>
  <si>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</si>
  <si>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</si>
  <si>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</si>
  <si>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</si>
  <si>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</si>
  <si>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</si>
  <si>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</si>
  <si>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</si>
  <si>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</si>
  <si>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</si>
  <si>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</si>
  <si>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</si>
  <si>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</si>
  <si>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</si>
  <si>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</si>
  <si>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</si>
  <si>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</si>
  <si>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</si>
  <si>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</si>
  <si>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</si>
  <si>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</si>
  <si>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</si>
  <si>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</si>
  <si>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</si>
  <si>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</si>
  <si>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</si>
  <si>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</si>
  <si>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</si>
  <si>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</si>
  <si>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</si>
  <si>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</si>
  <si>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</si>
  <si>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</si>
  <si>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</si>
  <si>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</si>
  <si>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</si>
  <si>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</si>
  <si>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</si>
  <si>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</si>
  <si>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</si>
  <si>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</si>
  <si>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</si>
  <si>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</si>
  <si>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</si>
  <si>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</si>
  <si>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</si>
  <si>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</si>
  <si>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</si>
  <si>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</si>
  <si>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</si>
  <si>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</si>
  <si>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</si>
  <si>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</si>
  <si>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</si>
  <si>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</si>
  <si>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</si>
  <si>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</si>
  <si>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</si>
  <si>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</si>
  <si>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</si>
  <si>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</si>
  <si>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</si>
  <si>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</si>
  <si>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</si>
  <si>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</si>
  <si>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</si>
  <si>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</si>
  <si>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</si>
  <si>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</si>
  <si>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</si>
  <si>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</si>
  <si>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</si>
  <si>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</si>
  <si>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</si>
  <si>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</si>
  <si>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</si>
  <si>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</si>
  <si>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</si>
  <si>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</si>
  <si>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</si>
  <si>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</si>
  <si>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</si>
  <si>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</si>
  <si>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</si>
  <si>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</si>
  <si>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</si>
  <si>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</si>
  <si>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</si>
  <si>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</si>
  <si>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</si>
  <si>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</si>
  <si>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</si>
  <si>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</si>
  <si>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</si>
  <si>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</si>
  <si>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</si>
  <si>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</si>
  <si>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</si>
  <si>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</si>
  <si>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</si>
  <si>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</si>
  <si>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</si>
  <si>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</si>
  <si>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</si>
  <si>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</si>
  <si>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</si>
  <si>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</si>
  <si>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</si>
  <si>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</si>
  <si>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</si>
  <si>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</si>
  <si>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</si>
  <si>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</si>
  <si>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</si>
  <si>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</si>
  <si>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</si>
  <si>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</si>
  <si>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</si>
  <si>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</si>
  <si>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</si>
  <si>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</si>
  <si>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</si>
  <si>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</si>
  <si>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</si>
  <si>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</si>
  <si>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</si>
  <si>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</si>
  <si>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</si>
  <si>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</si>
  <si>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</si>
  <si>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</si>
  <si>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</si>
  <si>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</si>
  <si>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</si>
  <si>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</si>
  <si>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</si>
  <si>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</si>
  <si>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</si>
  <si>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</si>
  <si>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</si>
  <si>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</si>
  <si>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</si>
  <si>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</si>
  <si>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</si>
  <si>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</si>
  <si>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</si>
  <si>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</si>
  <si>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</si>
  <si>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</si>
  <si>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</si>
  <si>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</si>
  <si>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</si>
  <si>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</si>
  <si>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</si>
  <si>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</si>
  <si>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</si>
  <si>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</si>
  <si>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</si>
  <si>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</si>
  <si>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</si>
  <si>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</si>
  <si>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</si>
  <si>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</si>
  <si>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</si>
  <si>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</si>
  <si>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</si>
  <si>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</si>
  <si>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</si>
  <si>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</si>
  <si>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</si>
  <si>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</si>
  <si>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</si>
  <si>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</si>
  <si>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</si>
  <si>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</si>
  <si>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</si>
  <si>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</si>
  <si>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</si>
  <si>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</si>
  <si>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</si>
  <si>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</si>
  <si>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</si>
  <si>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</si>
  <si>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</si>
  <si>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</si>
  <si>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</si>
  <si>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</si>
  <si>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</si>
  <si>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</si>
  <si>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</si>
  <si>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</si>
  <si>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</si>
  <si>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</si>
  <si>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</si>
  <si>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</si>
  <si>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</si>
  <si>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</si>
  <si>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</si>
  <si>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</si>
  <si>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</si>
  <si>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</si>
  <si>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</si>
  <si>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</si>
  <si>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</si>
  <si>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</si>
  <si>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</si>
  <si>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</si>
  <si>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</si>
  <si>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</si>
  <si>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</si>
  <si>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</si>
  <si>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</si>
  <si>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</si>
  <si>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</si>
  <si>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</si>
  <si>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</si>
  <si>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</si>
  <si>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</si>
  <si>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</si>
  <si>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</si>
  <si>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</si>
  <si>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</si>
  <si>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</si>
  <si>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</si>
  <si>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</si>
  <si>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</si>
  <si>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</si>
  <si>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</si>
  <si>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</si>
  <si>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</si>
  <si>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</si>
  <si>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</si>
  <si>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</si>
  <si>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</si>
  <si>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</si>
  <si>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</si>
  <si>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</si>
  <si>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</si>
  <si>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</si>
  <si>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</si>
  <si>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</si>
  <si>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</si>
  <si>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</si>
  <si>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</si>
  <si>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</si>
  <si>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</si>
  <si>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</si>
  <si>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</si>
  <si>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</si>
  <si>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</si>
  <si>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</si>
  <si>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</si>
  <si>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</si>
  <si>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</si>
  <si>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</si>
  <si>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</si>
  <si>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</si>
  <si>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</si>
  <si>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</si>
  <si>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</si>
  <si>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</si>
  <si>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</si>
  <si>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</si>
  <si>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</si>
  <si>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</si>
  <si>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</si>
  <si>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</si>
  <si>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</si>
  <si>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</si>
  <si>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</si>
  <si>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</si>
  <si>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</si>
  <si>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</si>
  <si>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</si>
  <si>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</si>
  <si>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</si>
  <si>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</si>
  <si>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</si>
  <si>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</si>
  <si>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</si>
  <si>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</si>
  <si>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</si>
  <si>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</si>
  <si>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</si>
  <si>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</si>
  <si>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</si>
  <si>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</si>
  <si>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</si>
  <si>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</si>
  <si>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</si>
  <si>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</si>
  <si>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</si>
  <si>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</si>
  <si>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</si>
  <si>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</si>
  <si>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</si>
  <si>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</si>
  <si>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</si>
  <si>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</si>
  <si>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</si>
  <si>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</si>
  <si>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</si>
  <si>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</si>
  <si>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</si>
  <si>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</si>
  <si>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</si>
  <si>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</si>
  <si>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</si>
  <si>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</si>
  <si>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</si>
  <si>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</si>
  <si>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</si>
  <si>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</si>
  <si>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</si>
  <si>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</si>
  <si>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</si>
  <si>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</si>
  <si>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</si>
  <si>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</si>
  <si>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</si>
  <si>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</si>
  <si>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</si>
  <si>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</si>
  <si>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</si>
  <si>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</si>
  <si>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</si>
  <si>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</si>
  <si>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</si>
  <si>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</si>
  <si>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</si>
  <si>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</si>
  <si>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</si>
  <si>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</si>
  <si>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</si>
  <si>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</si>
  <si>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</si>
  <si>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</si>
  <si>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</si>
  <si>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</si>
  <si>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</si>
  <si>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</si>
  <si>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</si>
  <si>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</si>
  <si>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</si>
  <si>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</si>
  <si>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</si>
  <si>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</si>
  <si>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</si>
  <si>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</si>
  <si>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</si>
  <si>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</si>
  <si>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</si>
  <si>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</si>
  <si>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</si>
  <si>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</si>
  <si>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</si>
  <si>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</si>
  <si>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</si>
  <si>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</si>
  <si>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</si>
  <si>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</si>
  <si>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</si>
  <si>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</si>
  <si>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</si>
  <si>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</si>
  <si>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</si>
  <si>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</si>
  <si>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</si>
  <si>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</si>
  <si>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</si>
  <si>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</si>
  <si>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</si>
  <si>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</si>
  <si>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</si>
  <si>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</si>
  <si>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</si>
  <si>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</si>
  <si>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</si>
  <si>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</si>
  <si>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</si>
  <si>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</si>
  <si>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</si>
  <si>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</si>
  <si>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</si>
  <si>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</si>
  <si>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</si>
  <si>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</si>
  <si>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</si>
  <si>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</si>
  <si>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</si>
  <si>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</si>
  <si>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</si>
  <si>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</si>
  <si>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</si>
  <si>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</si>
  <si>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</si>
  <si>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</si>
  <si>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</si>
  <si>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</si>
  <si>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</si>
  <si>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</si>
  <si>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</si>
  <si>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</si>
  <si>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</si>
  <si>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</si>
  <si>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</si>
  <si>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</si>
  <si>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</si>
  <si>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</si>
  <si>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</si>
  <si>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</si>
  <si>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</si>
  <si>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</si>
  <si>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</si>
  <si>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</si>
  <si>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</si>
  <si>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</si>
  <si>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</si>
  <si>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</si>
  <si>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</si>
  <si>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</si>
  <si>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</si>
  <si>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</si>
  <si>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</si>
  <si>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</si>
  <si>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</si>
  <si>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</si>
  <si>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</si>
  <si>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</si>
  <si>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</si>
  <si>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</si>
  <si>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</si>
  <si>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</si>
  <si>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</si>
  <si>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</si>
  <si>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</si>
  <si>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</si>
  <si>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</si>
  <si>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</si>
  <si>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</si>
  <si>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</si>
  <si>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</si>
  <si>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</si>
  <si>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</si>
  <si>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</si>
  <si>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</si>
  <si>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</si>
  <si>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</si>
  <si>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</si>
  <si>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</si>
  <si>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</si>
  <si>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</si>
  <si>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</si>
  <si>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</si>
  <si>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</si>
  <si>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</si>
  <si>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</si>
  <si>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</si>
  <si>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</si>
  <si>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</si>
  <si>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</si>
  <si>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</si>
  <si>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</si>
  <si>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</si>
  <si>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</si>
  <si>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</si>
  <si>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</si>
  <si>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</si>
  <si>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</si>
  <si>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</si>
  <si>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</si>
  <si>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</si>
  <si>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</si>
  <si>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</si>
  <si>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</si>
  <si>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</si>
  <si>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</si>
  <si>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</si>
  <si>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</si>
  <si>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</si>
  <si>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</si>
  <si>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</si>
  <si>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</si>
  <si>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</si>
  <si>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</si>
  <si>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</si>
  <si>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</si>
  <si>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</si>
  <si>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</si>
  <si>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</si>
  <si>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</si>
  <si>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</si>
  <si>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</si>
  <si>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</si>
  <si>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</si>
  <si>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</si>
  <si>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</si>
  <si>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</si>
  <si>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</si>
  <si>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</si>
  <si>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</si>
  <si>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</si>
  <si>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</si>
  <si>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</si>
  <si>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</si>
  <si>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</si>
  <si>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</si>
  <si>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</si>
  <si>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</si>
  <si>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</si>
  <si>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</si>
  <si>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</si>
  <si>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</si>
  <si>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</si>
  <si>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</si>
  <si>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</si>
  <si>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</si>
  <si>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</si>
  <si>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</si>
  <si>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</si>
  <si>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</si>
  <si>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</si>
  <si>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</si>
  <si>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</si>
  <si>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</si>
  <si>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</si>
  <si>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</si>
  <si>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</si>
  <si>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</si>
  <si>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</si>
  <si>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</si>
  <si>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</si>
  <si>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</si>
  <si>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</si>
  <si>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</si>
  <si>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</si>
  <si>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</si>
  <si>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</si>
  <si>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</si>
  <si>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</si>
  <si>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</si>
  <si>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</si>
  <si>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</si>
  <si>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</si>
  <si>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</si>
  <si>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</si>
  <si>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</si>
  <si>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</si>
  <si>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</si>
  <si>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</si>
  <si>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</si>
  <si>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</si>
  <si>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</si>
  <si>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</si>
  <si>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</si>
  <si>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</si>
  <si>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</si>
  <si>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</si>
  <si>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</si>
  <si>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</si>
  <si>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</si>
  <si>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</si>
  <si>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</si>
  <si>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</si>
  <si>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</si>
  <si>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</si>
  <si>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</si>
  <si>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</si>
  <si>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</si>
  <si>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</si>
  <si>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</si>
  <si>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</si>
  <si>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</si>
  <si>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</si>
  <si>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</si>
  <si>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</si>
  <si>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</si>
  <si>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</si>
  <si>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</si>
  <si>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</si>
  <si>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</si>
  <si>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</si>
  <si>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</si>
  <si>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</si>
  <si>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</si>
  <si>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</si>
  <si>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</si>
  <si>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</si>
  <si>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</si>
  <si>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</si>
  <si>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</si>
  <si>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</si>
  <si>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</si>
  <si>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</si>
  <si>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</si>
  <si>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</si>
  <si>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</si>
  <si>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</si>
  <si>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</si>
  <si>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</si>
  <si>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</si>
  <si>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</si>
  <si>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</si>
  <si>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</si>
  <si>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</si>
  <si>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</si>
  <si>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</si>
  <si>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</si>
  <si>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</si>
  <si>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</si>
  <si>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</si>
  <si>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</si>
  <si>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</si>
  <si>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</si>
  <si>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</si>
  <si>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</si>
  <si>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</si>
  <si>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</si>
  <si>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</si>
  <si>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</si>
  <si>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</si>
  <si>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</si>
  <si>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</si>
  <si>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</si>
  <si>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</si>
  <si>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</si>
  <si>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</si>
  <si>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</si>
  <si>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</si>
  <si>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</si>
  <si>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</si>
  <si>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</si>
  <si>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</si>
  <si>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</si>
  <si>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</si>
  <si>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</si>
  <si>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</si>
  <si>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</si>
  <si>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</si>
  <si>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</si>
  <si>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</si>
  <si>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</si>
  <si>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</si>
  <si>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</si>
  <si>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</si>
  <si>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</si>
  <si>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</si>
  <si>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</si>
  <si>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</si>
  <si>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</si>
  <si>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</si>
  <si>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</si>
  <si>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</si>
  <si>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</si>
  <si>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</si>
  <si>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</si>
  <si>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</si>
  <si>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</si>
  <si>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</si>
  <si>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</si>
  <si>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</si>
  <si>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</si>
  <si>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</si>
  <si>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</si>
  <si>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</si>
  <si>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</si>
  <si>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</si>
  <si>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</si>
  <si>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</si>
  <si>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</si>
  <si>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</si>
  <si>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</si>
  <si>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</si>
  <si>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</si>
  <si>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</si>
  <si>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</si>
  <si>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</si>
  <si>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</si>
  <si>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</si>
  <si>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</si>
  <si>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</si>
  <si>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</si>
  <si>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</si>
  <si>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</si>
  <si>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</si>
  <si>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</si>
  <si>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</si>
  <si>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</si>
  <si>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</si>
  <si>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</si>
  <si>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</si>
  <si>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</si>
  <si>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</si>
  <si>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</si>
  <si>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</si>
  <si>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</si>
  <si>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</si>
  <si>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</si>
  <si>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</si>
  <si>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</si>
  <si>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</si>
  <si>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</si>
  <si>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</si>
  <si>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</si>
  <si>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</si>
  <si>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</si>
  <si>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</si>
  <si>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</si>
  <si>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</si>
  <si>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</si>
  <si>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</si>
  <si>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</si>
  <si>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</si>
  <si>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</si>
  <si>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</si>
  <si>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</si>
  <si>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</si>
  <si>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</si>
  <si>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</si>
  <si>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</si>
  <si>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</si>
  <si>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</si>
  <si>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</si>
  <si>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</si>
  <si>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</si>
  <si>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</si>
  <si>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</si>
  <si>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</si>
  <si>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</si>
  <si>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</si>
  <si>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</si>
  <si>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</si>
  <si>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</si>
  <si>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</si>
  <si>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</si>
  <si>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</si>
  <si>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</si>
  <si>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</si>
  <si>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</si>
  <si>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</si>
  <si>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</si>
  <si>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</si>
  <si>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</si>
  <si>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</si>
  <si>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</si>
  <si>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</si>
  <si>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</si>
  <si>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</si>
  <si>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</si>
  <si>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</si>
  <si>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</si>
  <si>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</si>
  <si>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</si>
  <si>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</si>
  <si>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</si>
  <si>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</si>
  <si>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</si>
  <si>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</si>
  <si>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</si>
  <si>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</si>
  <si>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</si>
  <si>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</si>
  <si>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</si>
  <si>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</si>
  <si>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</si>
  <si>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</si>
  <si>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</si>
  <si>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</si>
  <si>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</si>
  <si>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</si>
  <si>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</si>
  <si>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</si>
  <si>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</si>
  <si>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</si>
  <si>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</si>
  <si>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</si>
  <si>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</si>
  <si>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</si>
  <si>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</si>
  <si>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</si>
  <si>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</si>
  <si>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</si>
  <si>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</si>
  <si>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</si>
  <si>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</si>
  <si>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</si>
  <si>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</si>
  <si>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</si>
  <si>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</si>
  <si>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</si>
  <si>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</si>
  <si>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</si>
  <si>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</si>
  <si>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</si>
  <si>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</si>
  <si>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</si>
  <si>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</si>
  <si>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</si>
  <si>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</si>
  <si>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</si>
  <si>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</si>
  <si>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</si>
  <si>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</si>
  <si>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</si>
  <si>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</si>
  <si>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</si>
  <si>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</si>
  <si>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</si>
  <si>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</si>
  <si>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</si>
  <si>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</si>
  <si>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</si>
  <si>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</si>
  <si>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</si>
  <si>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</si>
  <si>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</si>
  <si>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</si>
  <si>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</si>
  <si>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</si>
  <si>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</si>
  <si>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</si>
  <si>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</si>
  <si>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</si>
  <si>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</si>
  <si>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</si>
  <si>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</si>
  <si>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</si>
  <si>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</si>
  <si>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</si>
  <si>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</si>
  <si>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</si>
  <si>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</si>
  <si>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</si>
  <si>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</si>
  <si>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</si>
  <si>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</si>
  <si>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</si>
  <si>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</si>
  <si>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</si>
  <si>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</si>
  <si>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</si>
  <si>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</si>
  <si>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</si>
  <si>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</si>
  <si>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</si>
  <si>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</si>
  <si>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</si>
  <si>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</si>
  <si>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</si>
  <si>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</si>
  <si>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</si>
  <si>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</si>
  <si>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</si>
  <si>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</si>
  <si>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</si>
  <si>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</si>
  <si>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</si>
  <si>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</si>
  <si>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</si>
  <si>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</si>
  <si>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</si>
  <si>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</si>
  <si>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</si>
  <si>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</si>
  <si>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</si>
  <si>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</si>
  <si>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</si>
  <si>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</si>
  <si>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</si>
  <si>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</si>
  <si>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</si>
  <si>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</si>
  <si>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</si>
  <si>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</si>
  <si>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</si>
  <si>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</si>
  <si>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</si>
  <si>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</si>
  <si>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</si>
  <si>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</si>
  <si>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</si>
  <si>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</si>
  <si>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</si>
  <si>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</si>
  <si>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</si>
  <si>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</si>
  <si>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</si>
  <si>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</si>
  <si>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</si>
  <si>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</si>
  <si>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</si>
  <si>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</si>
  <si>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</si>
  <si>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</si>
  <si>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</si>
  <si>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</si>
  <si>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</si>
  <si>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</si>
  <si>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</si>
  <si>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</si>
  <si>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</si>
  <si>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</si>
  <si>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</si>
  <si>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</si>
  <si>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</si>
  <si>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</si>
  <si>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</si>
  <si>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</si>
  <si>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</si>
  <si>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</si>
  <si>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</si>
  <si>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</si>
  <si>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</si>
  <si>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</si>
  <si>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</si>
  <si>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</si>
  <si>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</si>
  <si>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</si>
  <si>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</si>
  <si>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</si>
  <si>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</si>
  <si>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</si>
  <si>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</si>
  <si>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</si>
  <si>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</si>
  <si>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</si>
  <si>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</si>
  <si>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</si>
  <si>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</si>
  <si>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</si>
  <si>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</si>
  <si>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</si>
  <si>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</si>
  <si>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</si>
  <si>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</si>
  <si>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</si>
  <si>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</si>
  <si>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</si>
  <si>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</si>
  <si>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</si>
  <si>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</si>
  <si>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</si>
  <si>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</si>
  <si>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</si>
  <si>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</si>
  <si>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</si>
  <si>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</si>
  <si>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</si>
  <si>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</si>
  <si>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</si>
  <si>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</si>
  <si>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</si>
  <si>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</si>
  <si>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</si>
  <si>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</si>
  <si>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</si>
  <si>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</si>
  <si>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</si>
  <si>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</si>
  <si>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</si>
  <si>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</si>
  <si>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</si>
  <si>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</si>
  <si>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</si>
  <si>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</si>
  <si>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</si>
  <si>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</si>
  <si>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</si>
  <si>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</si>
  <si>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</si>
  <si>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</si>
  <si>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</si>
  <si>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</si>
  <si>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</si>
  <si>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</si>
  <si>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</si>
  <si>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</si>
  <si>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</si>
  <si>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</si>
  <si>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</si>
  <si>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</si>
  <si>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</si>
  <si>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</si>
  <si>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</si>
  <si>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</si>
  <si>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</si>
  <si>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</si>
  <si>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</si>
  <si>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</si>
  <si>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</si>
  <si>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</si>
  <si>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</si>
  <si>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</si>
  <si>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</si>
  <si>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</si>
  <si>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</si>
  <si>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</si>
  <si>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</si>
  <si>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</si>
  <si>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</si>
  <si>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</si>
  <si>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</si>
  <si>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</si>
  <si>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</si>
  <si>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</si>
  <si>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</si>
  <si>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</si>
  <si>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</si>
  <si>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</si>
  <si>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</si>
  <si>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</si>
  <si>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</si>
  <si>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</si>
  <si>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</si>
  <si>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</si>
  <si>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</si>
  <si>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</si>
  <si>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</si>
  <si>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</si>
  <si>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</si>
  <si>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</si>
  <si>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</si>
  <si>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</si>
  <si>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</si>
  <si>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</si>
  <si>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</si>
  <si>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</si>
  <si>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</si>
  <si>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</si>
  <si>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</si>
  <si>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</si>
  <si>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</si>
  <si>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</si>
  <si>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</si>
  <si>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</si>
  <si>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</si>
  <si>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</si>
  <si>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</si>
  <si>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</si>
  <si>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</si>
  <si>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</si>
  <si>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</si>
  <si>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</si>
  <si>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</si>
  <si>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</si>
  <si>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</si>
  <si>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</si>
  <si>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</si>
  <si>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</si>
  <si>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</si>
  <si>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</si>
  <si>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</si>
  <si>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</si>
  <si>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</si>
  <si>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</si>
  <si>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</si>
  <si>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</si>
  <si>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</si>
  <si>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</si>
  <si>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</si>
  <si>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</si>
  <si>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</si>
  <si>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</si>
  <si>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</si>
  <si>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</si>
  <si>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</si>
  <si>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</si>
  <si>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</si>
  <si>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</si>
  <si>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</si>
  <si>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</si>
  <si>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</si>
  <si>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</si>
  <si>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</si>
  <si>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</si>
  <si>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</si>
  <si>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</si>
  <si>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</si>
  <si>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</si>
  <si>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</si>
  <si>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</si>
  <si>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</si>
  <si>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</si>
  <si>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</si>
  <si>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</si>
  <si>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</si>
  <si>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</si>
  <si>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</si>
  <si>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</si>
  <si>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</si>
  <si>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</si>
  <si>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</si>
  <si>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</si>
  <si>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</si>
  <si>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</si>
  <si>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</si>
  <si>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</si>
  <si>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</si>
  <si>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</si>
  <si>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</si>
  <si>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</si>
  <si>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</si>
  <si>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</si>
  <si>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</si>
  <si>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</si>
  <si>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</si>
  <si>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</si>
  <si>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</si>
  <si>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</si>
  <si>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</si>
  <si>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</si>
  <si>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</si>
  <si>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</si>
  <si>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</si>
  <si>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</si>
  <si>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</si>
  <si>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</si>
  <si>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</si>
  <si>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</si>
  <si>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</si>
  <si>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</si>
  <si>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</si>
  <si>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</si>
  <si>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</si>
  <si>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</si>
  <si>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</si>
  <si>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</si>
  <si>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</si>
  <si>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</si>
  <si>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</si>
  <si>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</si>
  <si>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</si>
  <si>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</si>
  <si>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</si>
  <si>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</si>
  <si>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</si>
  <si>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</si>
  <si>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</si>
  <si>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</si>
  <si>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</si>
  <si>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</si>
  <si>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</si>
  <si>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</si>
  <si>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</si>
  <si>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</si>
  <si>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</si>
  <si>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</si>
  <si>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</si>
  <si>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</si>
  <si>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</si>
  <si>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</si>
  <si>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</si>
  <si>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</si>
  <si>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</si>
  <si>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</si>
  <si>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</si>
  <si>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</si>
  <si>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</si>
  <si>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</si>
  <si>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</si>
  <si>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</si>
  <si>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</si>
  <si>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</si>
  <si>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</si>
  <si>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</si>
  <si>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</si>
  <si>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</si>
  <si>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</si>
  <si>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</si>
  <si>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</si>
  <si>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</si>
  <si>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</si>
  <si>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</si>
  <si>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</si>
  <si>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</si>
  <si>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</si>
  <si>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</si>
  <si>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</si>
  <si>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</si>
  <si>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</si>
  <si>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</si>
  <si>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</si>
  <si>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</si>
  <si>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</si>
  <si>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</si>
  <si>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</si>
  <si>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</si>
  <si>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</si>
  <si>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</si>
  <si>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</si>
  <si>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</si>
  <si>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</si>
  <si>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</si>
  <si>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</si>
  <si>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</si>
  <si>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</si>
  <si>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</si>
  <si>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</si>
  <si>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</si>
  <si>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</si>
  <si>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</si>
  <si>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</si>
  <si>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</si>
  <si>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</si>
  <si>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</si>
  <si>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</si>
  <si>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</si>
  <si>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</si>
  <si>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</si>
  <si>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</si>
  <si>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</si>
  <si>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</si>
  <si>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</si>
  <si>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</si>
  <si>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</si>
  <si>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</si>
  <si>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</si>
  <si>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</si>
  <si>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</si>
  <si>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</si>
  <si>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</si>
  <si>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</si>
  <si>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</si>
  <si>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</si>
  <si>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</si>
  <si>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</si>
  <si>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</si>
  <si>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</si>
  <si>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</si>
  <si>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</si>
  <si>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</si>
  <si>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</si>
  <si>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</si>
  <si>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</si>
  <si>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</si>
  <si>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</si>
  <si>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</si>
  <si>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</si>
  <si>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</si>
  <si>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</si>
  <si>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</si>
  <si>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</si>
  <si>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</si>
  <si>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</si>
  <si>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</si>
  <si>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</si>
  <si>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</si>
  <si>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</si>
  <si>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</si>
  <si>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</si>
  <si>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</si>
  <si>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</si>
  <si>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</si>
  <si>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</si>
  <si>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</si>
  <si>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</si>
  <si>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</si>
  <si>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</si>
  <si>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</si>
  <si>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</si>
  <si>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</si>
  <si>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</si>
  <si>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</si>
  <si>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</si>
  <si>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</si>
  <si>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</si>
  <si>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</si>
  <si>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</si>
  <si>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</si>
  <si>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</si>
  <si>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</si>
  <si>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</si>
  <si>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</si>
  <si>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</si>
  <si>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</si>
  <si>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</si>
  <si>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</si>
  <si>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</si>
  <si>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</si>
  <si>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</si>
  <si>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</si>
  <si>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</si>
  <si>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</si>
  <si>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</si>
  <si>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</si>
  <si>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</si>
  <si>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</si>
  <si>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</si>
  <si>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</si>
  <si>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</si>
  <si>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</si>
  <si>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</si>
  <si>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</si>
  <si>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</si>
  <si>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</si>
  <si>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</si>
  <si>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</si>
  <si>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</si>
  <si>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</si>
  <si>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</si>
  <si>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</si>
  <si>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</si>
  <si>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</si>
  <si>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</si>
  <si>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</si>
  <si>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</si>
  <si>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</si>
  <si>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</si>
  <si>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</si>
  <si>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</si>
  <si>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</si>
  <si>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</si>
  <si>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</si>
  <si>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</si>
  <si>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</si>
  <si>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</si>
  <si>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</si>
  <si>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</si>
  <si>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</si>
  <si>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</si>
  <si>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</si>
  <si>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</si>
  <si>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</si>
  <si>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</si>
  <si>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</si>
  <si>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</si>
  <si>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</si>
  <si>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</si>
  <si>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</si>
  <si>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</si>
  <si>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</si>
  <si>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</si>
  <si>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</si>
  <si>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</si>
  <si>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</si>
  <si>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</si>
  <si>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</si>
  <si>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</si>
  <si>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</si>
  <si>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</si>
  <si>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</si>
  <si>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</si>
  <si>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</si>
  <si>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</si>
  <si>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</si>
  <si>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</si>
  <si>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</si>
  <si>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</si>
  <si>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</si>
  <si>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</si>
  <si>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</si>
  <si>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</si>
  <si>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</si>
  <si>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</si>
  <si>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</si>
  <si>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</si>
  <si>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</si>
  <si>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</si>
  <si>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</si>
  <si>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</si>
  <si>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</si>
  <si>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</si>
  <si>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</si>
  <si>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</si>
  <si>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</si>
  <si>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</si>
  <si>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</si>
  <si>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</si>
  <si>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</si>
  <si>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</si>
  <si>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</si>
  <si>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</si>
  <si>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</si>
  <si>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</si>
  <si>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</si>
  <si>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</si>
  <si>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</si>
  <si>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</si>
  <si>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</si>
  <si>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</si>
  <si>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</si>
  <si>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</si>
  <si>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</si>
  <si>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</si>
  <si>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</si>
  <si>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</si>
  <si>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</si>
  <si>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</si>
  <si>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</si>
  <si>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</si>
  <si>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</si>
  <si>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</si>
  <si>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</si>
  <si>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</si>
  <si>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</si>
  <si>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</si>
  <si>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</si>
  <si>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</si>
  <si>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</si>
  <si>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</si>
  <si>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</si>
  <si>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</si>
  <si>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</si>
  <si>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</si>
  <si>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</si>
  <si>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</si>
  <si>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</si>
  <si>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</si>
  <si>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</si>
  <si>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</si>
  <si>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</si>
  <si>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</si>
  <si>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</si>
  <si>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</si>
  <si>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</si>
  <si>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</si>
  <si>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</si>
  <si>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</si>
  <si>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</si>
  <si>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</si>
  <si>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</si>
  <si>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</si>
  <si>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</si>
  <si>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</si>
  <si>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</si>
  <si>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</si>
  <si>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</si>
  <si>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</si>
  <si>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</si>
  <si>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</si>
  <si>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</si>
  <si>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</si>
  <si>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</si>
  <si>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</si>
  <si>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</si>
  <si>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</si>
  <si>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</si>
  <si>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</si>
  <si>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</si>
  <si>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</si>
  <si>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</si>
  <si>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</si>
  <si>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</si>
  <si>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</si>
  <si>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</si>
  <si>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</si>
  <si>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</si>
  <si>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</si>
  <si>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</si>
  <si>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</si>
  <si>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</si>
  <si>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</si>
  <si>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</si>
  <si>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</si>
  <si>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</si>
  <si>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</si>
  <si>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</si>
  <si>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</si>
  <si>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</si>
  <si>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</si>
  <si>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</si>
  <si>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</si>
  <si>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</si>
  <si>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</si>
  <si>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</si>
  <si>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</si>
  <si>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</si>
  <si>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</si>
  <si>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</si>
  <si>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</si>
  <si>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</si>
  <si>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</si>
  <si>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</si>
  <si>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</si>
  <si>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</si>
  <si>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</si>
  <si>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</si>
  <si>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</si>
  <si>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</si>
  <si>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</si>
  <si>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</si>
  <si>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</si>
  <si>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</si>
  <si>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</si>
  <si>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</si>
  <si>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</si>
  <si>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</si>
  <si>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</si>
  <si>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</si>
  <si>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</si>
  <si>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</si>
  <si>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</si>
  <si>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</si>
  <si>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</si>
  <si>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</si>
  <si>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</si>
  <si>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</si>
  <si>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</si>
  <si>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</si>
  <si>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</si>
  <si>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</si>
  <si>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</si>
  <si>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</si>
  <si>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</si>
  <si>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</si>
  <si>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</si>
  <si>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</si>
  <si>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</si>
  <si>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</si>
  <si>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</si>
  <si>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</si>
  <si>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</si>
  <si>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</si>
  <si>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</si>
  <si>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</si>
  <si>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</si>
  <si>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</si>
  <si>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</si>
  <si>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</si>
  <si>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</si>
  <si>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</si>
  <si>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</si>
  <si>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</si>
  <si>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</si>
  <si>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</si>
  <si>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</si>
  <si>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</si>
  <si>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</si>
  <si>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</si>
  <si>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</si>
  <si>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</si>
  <si>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</si>
  <si>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</si>
  <si>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</si>
  <si>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</si>
  <si>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</si>
  <si>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</si>
  <si>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</si>
  <si>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</si>
  <si>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</si>
  <si>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</si>
  <si>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</si>
  <si>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</si>
  <si>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</si>
  <si>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</si>
  <si>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</si>
  <si>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</si>
  <si>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</si>
  <si>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</si>
  <si>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</si>
  <si>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</si>
  <si>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</si>
  <si>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</si>
  <si>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</si>
  <si>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</si>
  <si>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</si>
  <si>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</si>
  <si>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</si>
  <si>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</si>
  <si>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</si>
  <si>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</si>
  <si>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</si>
  <si>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</si>
  <si>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</si>
  <si>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</si>
  <si>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</si>
  <si>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</si>
  <si>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</si>
  <si>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</si>
  <si>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</si>
  <si>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</si>
  <si>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</si>
  <si>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</si>
  <si>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</si>
  <si>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</si>
  <si>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</si>
  <si>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</si>
  <si>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</si>
  <si>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</si>
  <si>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</si>
  <si>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</si>
  <si>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</si>
  <si>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</si>
  <si>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</si>
  <si>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</si>
  <si>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</si>
  <si>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</si>
  <si>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</si>
  <si>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</si>
  <si>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</si>
  <si>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</si>
  <si>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</si>
  <si>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</si>
  <si>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</si>
  <si>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</si>
  <si>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</si>
  <si>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</si>
  <si>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</si>
  <si>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</si>
  <si>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</si>
  <si>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</si>
  <si>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</si>
  <si>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</si>
  <si>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</si>
  <si>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</si>
  <si>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</si>
  <si>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</si>
  <si>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</si>
  <si>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</si>
  <si>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</si>
  <si>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</si>
  <si>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</si>
  <si>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</si>
  <si>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</si>
  <si>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</si>
  <si>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</si>
  <si>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</si>
  <si>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</si>
  <si>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</si>
  <si>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</si>
  <si>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</si>
  <si>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</si>
  <si>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</si>
  <si>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</si>
  <si>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</si>
  <si>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</si>
  <si>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</si>
  <si>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</si>
  <si>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</si>
  <si>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</si>
  <si>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</si>
  <si>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</si>
  <si>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</si>
  <si>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</si>
  <si>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</si>
  <si>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</si>
  <si>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</si>
  <si>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</si>
  <si>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</si>
  <si>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</si>
  <si>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</si>
  <si>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</si>
  <si>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</si>
  <si>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</si>
  <si>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</si>
  <si>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</si>
  <si>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</si>
  <si>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</si>
  <si>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</si>
  <si>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</si>
  <si>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</si>
  <si>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</si>
  <si>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</si>
  <si>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</si>
  <si>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</si>
  <si>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</si>
  <si>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</si>
  <si>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</si>
  <si>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</si>
  <si>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</si>
  <si>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</si>
  <si>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</si>
  <si>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</si>
  <si>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</si>
  <si>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</si>
  <si>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</si>
  <si>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</si>
  <si>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</si>
  <si>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</si>
  <si>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</si>
  <si>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</si>
  <si>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</si>
  <si>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</si>
  <si>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</si>
  <si>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</si>
  <si>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</si>
  <si>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</si>
  <si>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</si>
  <si>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</si>
  <si>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</si>
  <si>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</si>
  <si>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</si>
  <si>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</si>
  <si>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</si>
  <si>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</si>
  <si>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</si>
  <si>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</si>
  <si>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</si>
  <si>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</si>
  <si>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</si>
  <si>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</si>
  <si>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</si>
  <si>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</si>
  <si>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</si>
  <si>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</si>
  <si>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</si>
  <si>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</si>
  <si>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</si>
  <si>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</si>
  <si>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</si>
  <si>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</si>
  <si>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</si>
  <si>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</si>
  <si>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</si>
  <si>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</si>
  <si>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</si>
  <si>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</si>
  <si>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</si>
  <si>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</si>
  <si>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</si>
  <si>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</si>
  <si>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</si>
  <si>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</si>
  <si>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</si>
  <si>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</si>
  <si>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</si>
  <si>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</si>
  <si>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</si>
  <si>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</si>
  <si>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</si>
  <si>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</si>
  <si>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</si>
  <si>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</si>
  <si>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</si>
  <si>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</si>
  <si>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</si>
  <si>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</si>
  <si>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</si>
  <si>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</si>
  <si>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</si>
  <si>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</si>
  <si>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</si>
  <si>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</si>
  <si>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</si>
  <si>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</si>
  <si>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</si>
  <si>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</si>
  <si>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</si>
  <si>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</si>
  <si>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</si>
  <si>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</si>
  <si>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</si>
  <si>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</si>
  <si>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</si>
  <si>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</si>
  <si>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</si>
  <si>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</si>
  <si>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</si>
  <si>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</si>
  <si>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</si>
  <si>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</si>
  <si>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</si>
  <si>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</si>
  <si>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</si>
  <si>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</si>
  <si>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</si>
  <si>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</si>
  <si>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</si>
  <si>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</si>
  <si>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</si>
  <si>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</si>
  <si>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</si>
  <si>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</si>
  <si>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</si>
  <si>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</si>
  <si>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</si>
  <si>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</si>
  <si>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</si>
  <si>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</si>
  <si>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</si>
  <si>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</si>
  <si>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</si>
  <si>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</si>
  <si>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</si>
  <si>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</si>
  <si>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</si>
  <si>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</si>
  <si>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</si>
  <si>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</si>
  <si>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</si>
  <si>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</si>
  <si>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</si>
  <si>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</si>
  <si>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</si>
  <si>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</si>
  <si>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</si>
  <si>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</si>
  <si>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</si>
  <si>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</si>
  <si>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</si>
  <si>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</si>
  <si>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</si>
  <si>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</si>
  <si>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</si>
  <si>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</si>
  <si>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</si>
  <si>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</si>
  <si>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</si>
  <si>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</si>
  <si>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</si>
  <si>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</si>
  <si>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</si>
  <si>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</si>
  <si>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</si>
  <si>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</si>
  <si>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</si>
  <si>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</si>
  <si>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</si>
  <si>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</si>
  <si>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</si>
  <si>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</si>
  <si>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</si>
  <si>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</si>
  <si>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</si>
  <si>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</si>
  <si>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</si>
  <si>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</si>
  <si>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</si>
  <si>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</si>
  <si>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</si>
  <si>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</si>
  <si>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</si>
  <si>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</si>
  <si>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</si>
  <si>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</si>
  <si>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</si>
  <si>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</si>
  <si>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</si>
  <si>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</si>
  <si>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</si>
  <si>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</si>
  <si>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</si>
  <si>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</si>
  <si>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</si>
  <si>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</si>
  <si>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</si>
  <si>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</si>
  <si>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</si>
  <si>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</si>
  <si>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</si>
  <si>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</si>
  <si>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</si>
  <si>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</si>
  <si>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</si>
  <si>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</si>
  <si>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</si>
  <si>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</si>
  <si>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</si>
  <si>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</si>
  <si>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</si>
  <si>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</si>
  <si>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</si>
  <si>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</si>
  <si>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</si>
  <si>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</si>
  <si>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</si>
  <si>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</si>
  <si>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</si>
  <si>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</si>
  <si>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</si>
  <si>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</si>
  <si>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</si>
  <si>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</si>
  <si>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</si>
  <si>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</si>
  <si>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</si>
  <si>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</si>
  <si>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</si>
  <si>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</si>
  <si>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</si>
  <si>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</si>
  <si>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</si>
  <si>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</si>
  <si>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</si>
  <si>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</si>
  <si>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</si>
  <si>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</si>
  <si>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</si>
  <si>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</si>
  <si>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</si>
  <si>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</si>
  <si>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</si>
  <si>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</si>
  <si>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</si>
  <si>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</si>
  <si>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</si>
  <si>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</si>
  <si>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</si>
  <si>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</si>
  <si>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</si>
  <si>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</si>
  <si>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</si>
  <si>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</si>
  <si>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</si>
  <si>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</si>
  <si>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</si>
  <si>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</si>
  <si>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</si>
  <si>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</si>
  <si>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</si>
  <si>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</si>
  <si>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</si>
  <si>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</si>
  <si>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</si>
  <si>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</si>
  <si>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</si>
  <si>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</si>
  <si>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</si>
  <si>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</si>
  <si>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</si>
  <si>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</si>
  <si>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</si>
  <si>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</si>
  <si>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</si>
  <si>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</si>
  <si>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</si>
  <si>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</si>
  <si>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</si>
  <si>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</si>
  <si>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</si>
  <si>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</si>
  <si>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</si>
  <si>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</si>
  <si>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</si>
  <si>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</si>
  <si>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</si>
  <si>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</si>
  <si>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</si>
  <si>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</si>
  <si>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</si>
  <si>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</si>
  <si>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</si>
  <si>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</si>
  <si>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</si>
  <si>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</si>
  <si>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</si>
  <si>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</si>
  <si>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</si>
  <si>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</si>
  <si>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</si>
  <si>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</si>
  <si>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</si>
  <si>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</si>
  <si>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</si>
  <si>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</si>
  <si>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</si>
  <si>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</si>
  <si>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</si>
  <si>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</si>
  <si>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</si>
  <si>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</si>
  <si>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</si>
  <si>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</si>
  <si>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</si>
  <si>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</si>
  <si>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</si>
  <si>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</si>
  <si>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</si>
  <si>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</si>
  <si>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</si>
  <si>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</si>
  <si>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</si>
  <si>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</si>
  <si>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</si>
  <si>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</si>
  <si>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</si>
  <si>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</si>
  <si>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</si>
  <si>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</si>
  <si>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</si>
  <si>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</si>
  <si>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</si>
  <si>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</si>
  <si>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</si>
  <si>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</si>
  <si>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</si>
  <si>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</si>
  <si>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</si>
  <si>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</si>
  <si>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</si>
  <si>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</si>
  <si>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</si>
  <si>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</si>
  <si>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</si>
  <si>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</si>
  <si>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</si>
  <si>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</si>
  <si>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</si>
  <si>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</si>
  <si>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</si>
  <si>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</si>
  <si>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</si>
  <si>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</si>
  <si>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</si>
  <si>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</si>
  <si>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</si>
  <si>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</si>
  <si>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</si>
  <si>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</si>
  <si>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</si>
  <si>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</si>
  <si>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</si>
  <si>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</si>
  <si>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</si>
  <si>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</si>
  <si>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</si>
  <si>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</si>
  <si>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</si>
  <si>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</si>
  <si>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</si>
  <si>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</si>
  <si>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</si>
  <si>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</si>
  <si>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</si>
  <si>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</si>
  <si>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</si>
  <si>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</si>
  <si>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</si>
  <si>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</si>
  <si>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</si>
  <si>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</si>
  <si>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</si>
  <si>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</si>
  <si>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</si>
  <si>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</si>
  <si>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</si>
  <si>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</si>
  <si>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</si>
  <si>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</si>
  <si>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</si>
  <si>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</si>
  <si>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</si>
  <si>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</si>
  <si>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</si>
  <si>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</si>
  <si>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</si>
  <si>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</si>
  <si>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</si>
  <si>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</si>
  <si>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</si>
  <si>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</si>
  <si>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</si>
  <si>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</si>
  <si>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</si>
  <si>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</si>
  <si>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</si>
  <si>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</si>
  <si>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</si>
  <si>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</si>
  <si>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</si>
  <si>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</si>
  <si>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</si>
  <si>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</si>
  <si>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</si>
  <si>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</si>
  <si>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</si>
  <si>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</si>
  <si>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</si>
  <si>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</si>
  <si>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</si>
  <si>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</si>
  <si>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</si>
  <si>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</si>
  <si>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</si>
  <si>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</si>
  <si>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</si>
  <si>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</si>
  <si>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</si>
  <si>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</si>
  <si>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</si>
  <si>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</si>
  <si>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</si>
  <si>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</si>
  <si>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</si>
  <si>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</si>
  <si>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</si>
  <si>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</si>
  <si>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</si>
  <si>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</si>
  <si>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</si>
  <si>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</si>
  <si>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</si>
  <si>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</si>
  <si>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</si>
  <si>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</si>
  <si>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</si>
  <si>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</si>
  <si>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</si>
  <si>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</si>
  <si>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</si>
  <si>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</si>
  <si>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</si>
  <si>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</si>
  <si>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</si>
  <si>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</si>
  <si>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</si>
  <si>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</si>
  <si>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</si>
  <si>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</si>
  <si>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</si>
  <si>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</si>
  <si>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</si>
  <si>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</si>
  <si>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</si>
  <si>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</si>
  <si>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</si>
  <si>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</si>
  <si>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</si>
  <si>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</si>
  <si>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</si>
  <si>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</si>
  <si>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</si>
  <si>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</si>
  <si>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</si>
  <si>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</si>
  <si>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</si>
  <si>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</si>
  <si>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</si>
  <si>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</si>
  <si>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</si>
  <si>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</si>
  <si>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</si>
  <si>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</si>
  <si>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</si>
  <si>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</si>
  <si>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</si>
  <si>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</si>
  <si>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</si>
  <si>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</si>
  <si>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</si>
  <si>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</si>
  <si>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</si>
  <si>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</si>
  <si>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</si>
  <si>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</si>
  <si>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</si>
  <si>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</si>
  <si>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</si>
  <si>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</si>
  <si>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</si>
  <si>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</si>
  <si>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</si>
  <si>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</si>
  <si>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</si>
  <si>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</si>
  <si>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</si>
  <si>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</si>
  <si>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</si>
  <si>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</si>
  <si>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</si>
  <si>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</si>
  <si>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</si>
  <si>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</si>
  <si>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</si>
  <si>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</si>
  <si>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</si>
  <si>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</si>
  <si>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</si>
  <si>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</si>
  <si>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</si>
  <si>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</si>
  <si>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</si>
  <si>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</si>
  <si>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</si>
  <si>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</si>
  <si>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</si>
  <si>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</si>
  <si>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</si>
  <si>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</si>
  <si>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</si>
  <si>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</si>
  <si>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</si>
  <si>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</si>
  <si>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</si>
  <si>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</si>
  <si>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</si>
  <si>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</si>
  <si>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</si>
  <si>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</si>
  <si>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</si>
  <si>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</si>
  <si>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</si>
  <si>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</si>
  <si>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</si>
  <si>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</si>
  <si>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</si>
  <si>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</si>
  <si>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</si>
  <si>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</si>
  <si>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</si>
  <si>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</si>
  <si>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</si>
  <si>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</si>
  <si>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</si>
  <si>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</si>
  <si>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</si>
  <si>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</si>
  <si>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</si>
  <si>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</si>
  <si>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</si>
  <si>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</si>
  <si>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</si>
  <si>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</si>
  <si>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</si>
  <si>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</si>
  <si>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</si>
  <si>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</si>
  <si>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</si>
  <si>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</si>
  <si>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</si>
  <si>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</si>
  <si>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</si>
  <si>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</si>
  <si>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</si>
  <si>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</si>
  <si>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</si>
  <si>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</si>
  <si>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</si>
  <si>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</si>
  <si>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</si>
  <si>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</si>
  <si>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</si>
  <si>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</si>
  <si>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</si>
  <si>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</si>
  <si>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</si>
  <si>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</si>
  <si>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</si>
  <si>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</si>
  <si>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</si>
  <si>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</si>
  <si>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</si>
  <si>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</si>
  <si>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</si>
  <si>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</si>
  <si>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</si>
  <si>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</si>
  <si>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</si>
  <si>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</si>
  <si>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</si>
  <si>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</si>
  <si>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</si>
  <si>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</si>
  <si>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</si>
  <si>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</si>
  <si>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</si>
  <si>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</si>
  <si>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</si>
  <si>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</si>
  <si>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</si>
  <si>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</si>
  <si>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</si>
  <si>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</si>
  <si>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</si>
  <si>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</si>
  <si>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</si>
  <si>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</si>
  <si>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</si>
  <si>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</si>
  <si>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</si>
  <si>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</si>
  <si>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</si>
  <si>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</si>
  <si>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</si>
  <si>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</si>
  <si>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</si>
  <si>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</si>
  <si>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</si>
  <si>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</si>
  <si>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</si>
  <si>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</si>
  <si>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</si>
  <si>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</si>
  <si>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</si>
  <si>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</si>
  <si>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</si>
  <si>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</si>
  <si>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</si>
  <si>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</si>
  <si>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</si>
  <si>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</si>
  <si>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</si>
  <si>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</si>
  <si>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</si>
  <si>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</si>
  <si>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</si>
  <si>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</si>
  <si>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</si>
  <si>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</si>
  <si>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</si>
  <si>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</si>
  <si>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</si>
  <si>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</si>
  <si>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</si>
  <si>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</si>
  <si>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</si>
  <si>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</si>
  <si>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</si>
  <si>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</si>
  <si>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</si>
  <si>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</si>
  <si>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</si>
  <si>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</si>
  <si>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</si>
  <si>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</si>
  <si>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</si>
  <si>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</si>
  <si>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</si>
  <si>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</si>
  <si>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</si>
  <si>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</si>
  <si>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</si>
  <si>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</si>
  <si>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</si>
  <si>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</si>
  <si>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</si>
  <si>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</si>
  <si>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</si>
  <si>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</si>
  <si>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</si>
  <si>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</si>
  <si>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</si>
  <si>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</si>
  <si>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</si>
  <si>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</si>
  <si>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</si>
  <si>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</si>
  <si>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</si>
  <si>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</si>
  <si>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</si>
  <si>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</si>
  <si>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</si>
  <si>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</si>
  <si>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</si>
  <si>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</si>
  <si>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</si>
  <si>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</si>
  <si>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</si>
  <si>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</si>
  <si>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</si>
  <si>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</si>
  <si>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</si>
  <si>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</si>
  <si>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</si>
  <si>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</si>
  <si>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</si>
  <si>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</si>
  <si>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</si>
  <si>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</si>
  <si>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</si>
  <si>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</si>
  <si>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</si>
  <si>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</si>
  <si>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</si>
  <si>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</si>
  <si>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</si>
  <si>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</si>
  <si>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</si>
  <si>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</si>
  <si>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</si>
  <si>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</si>
  <si>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</si>
  <si>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</si>
  <si>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</si>
  <si>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</si>
  <si>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</si>
  <si>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</si>
  <si>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</si>
  <si>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</si>
  <si>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</si>
  <si>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</si>
  <si>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</si>
  <si>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</si>
  <si>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</si>
  <si>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</si>
  <si>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</si>
  <si>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</si>
  <si>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</si>
  <si>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</si>
  <si>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</si>
  <si>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</si>
  <si>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</si>
  <si>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</si>
  <si>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</si>
  <si>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</si>
  <si>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</si>
  <si>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</si>
  <si>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</si>
  <si>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</si>
  <si>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</si>
  <si>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</si>
  <si>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</si>
  <si>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</si>
  <si>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</si>
  <si>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</si>
  <si>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</si>
  <si>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</si>
  <si>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</si>
  <si>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</si>
  <si>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</si>
  <si>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</si>
  <si>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</si>
  <si>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</si>
  <si>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</si>
  <si>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</si>
  <si>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</si>
  <si>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</si>
  <si>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</si>
  <si>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</si>
  <si>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</si>
  <si>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</si>
  <si>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</si>
  <si>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</si>
  <si>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</si>
  <si>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</si>
  <si>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</si>
  <si>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</si>
  <si>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</si>
  <si>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</si>
  <si>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</si>
  <si>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</si>
  <si>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</si>
  <si>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</si>
  <si>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</si>
  <si>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</si>
  <si>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</si>
  <si>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</si>
  <si>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</si>
  <si>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</si>
  <si>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</si>
  <si>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</si>
  <si>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</si>
  <si>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</si>
  <si>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</si>
  <si>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</si>
  <si>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</si>
  <si>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</si>
  <si>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</si>
  <si>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</si>
  <si>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</si>
  <si>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</si>
  <si>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</si>
  <si>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</si>
  <si>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</si>
  <si>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</si>
  <si>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</si>
  <si>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</si>
  <si>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</si>
  <si>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</si>
  <si>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</si>
  <si>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</si>
  <si>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</si>
  <si>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</si>
  <si>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</si>
  <si>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</si>
  <si>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</si>
  <si>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</si>
  <si>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</si>
  <si>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</si>
  <si>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</si>
  <si>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</si>
  <si>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</si>
  <si>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</si>
  <si>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</si>
  <si>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</si>
  <si>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</si>
  <si>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</si>
  <si>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</si>
  <si>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</si>
  <si>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</si>
  <si>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</si>
  <si>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</si>
  <si>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</si>
  <si>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</si>
  <si>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</si>
  <si>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</si>
  <si>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</si>
  <si>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</si>
  <si>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</si>
  <si>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</si>
  <si>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</si>
  <si>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</si>
  <si>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</si>
  <si>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</si>
  <si>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</si>
  <si>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</si>
  <si>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</si>
  <si>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</si>
  <si>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</si>
  <si>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</si>
  <si>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</si>
  <si>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</si>
  <si>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</si>
  <si>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</si>
  <si>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</si>
  <si>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</si>
  <si>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</si>
  <si>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</si>
  <si>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</si>
  <si>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</si>
  <si>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</si>
  <si>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</si>
  <si>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</si>
  <si>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</si>
  <si>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</si>
  <si>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</si>
  <si>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</si>
  <si>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</si>
  <si>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</si>
  <si>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</si>
  <si>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</si>
  <si>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</si>
  <si>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</si>
  <si>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</si>
  <si>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</si>
  <si>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</si>
  <si>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</si>
  <si>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</si>
  <si>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</si>
  <si>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</si>
  <si>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</si>
  <si>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</si>
  <si>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</si>
  <si>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</si>
  <si>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</si>
  <si>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</si>
  <si>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</si>
  <si>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</si>
  <si>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</si>
  <si>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</si>
  <si>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</si>
  <si>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</si>
  <si>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</si>
  <si>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</si>
  <si>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</si>
  <si>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</si>
  <si>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</si>
  <si>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</si>
  <si>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</si>
  <si>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</si>
  <si>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</si>
  <si>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</si>
  <si>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</si>
  <si>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</si>
  <si>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</si>
  <si>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</si>
  <si>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</si>
  <si>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</si>
  <si>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</si>
  <si>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</si>
  <si>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</si>
  <si>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</si>
  <si>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</si>
  <si>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</si>
  <si>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</si>
  <si>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</si>
  <si>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</si>
  <si>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</si>
  <si>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</si>
  <si>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</si>
  <si>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</si>
  <si>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</si>
  <si>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</si>
  <si>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</si>
  <si>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</si>
  <si>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</si>
  <si>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</si>
  <si>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</si>
  <si>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</si>
  <si>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</si>
  <si>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</si>
  <si>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</si>
  <si>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</si>
  <si>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</si>
  <si>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</si>
  <si>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</si>
  <si>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</si>
  <si>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</si>
  <si>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</si>
  <si>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</si>
  <si>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</si>
  <si>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</si>
  <si>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</si>
  <si>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</si>
  <si>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</si>
  <si>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</si>
  <si>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</si>
  <si>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</si>
  <si>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</si>
  <si>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</si>
  <si>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</si>
  <si>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</si>
  <si>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</si>
  <si>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</si>
  <si>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</si>
  <si>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</si>
  <si>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</si>
  <si>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</si>
  <si>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</si>
  <si>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</si>
  <si>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</si>
  <si>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</si>
  <si>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</si>
  <si>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</si>
  <si>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</si>
  <si>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</si>
  <si>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</si>
  <si>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</si>
  <si>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</si>
  <si>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</si>
  <si>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</si>
  <si>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</si>
  <si>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</si>
  <si>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</si>
  <si>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</si>
  <si>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</si>
  <si>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</si>
  <si>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</si>
  <si>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</si>
  <si>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</si>
  <si>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</si>
  <si>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</si>
  <si>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</si>
  <si>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</si>
  <si>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</si>
  <si>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</si>
  <si>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</si>
  <si>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</si>
  <si>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</si>
  <si>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</si>
  <si>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</si>
  <si>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</si>
  <si>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</si>
  <si>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</si>
  <si>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</si>
  <si>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</si>
  <si>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</si>
  <si>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</si>
  <si>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</si>
  <si>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</si>
  <si>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</si>
  <si>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</si>
  <si>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</si>
  <si>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</si>
  <si>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</si>
  <si>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</si>
  <si>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</si>
  <si>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</si>
  <si>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</si>
  <si>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</si>
  <si>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</si>
  <si>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</si>
  <si>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</si>
  <si>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</si>
  <si>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</si>
  <si>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</si>
  <si>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</si>
  <si>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</si>
  <si>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</si>
  <si>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</si>
  <si>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</si>
  <si>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</si>
  <si>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</si>
  <si>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</si>
  <si>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</si>
  <si>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</si>
  <si>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</si>
  <si>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</si>
  <si>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</si>
  <si>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</si>
  <si>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</si>
  <si>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</si>
  <si>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</si>
  <si>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</si>
  <si>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</si>
  <si>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</si>
  <si>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</si>
  <si>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</si>
  <si>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</si>
  <si>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</si>
  <si>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</si>
  <si>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</si>
  <si>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</si>
  <si>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</si>
  <si>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</si>
  <si>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</si>
  <si>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</si>
  <si>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</si>
  <si>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</si>
  <si>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</si>
  <si>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</si>
  <si>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</si>
  <si>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</si>
  <si>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</si>
  <si>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</si>
  <si>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</si>
  <si>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</si>
  <si>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</si>
  <si>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</si>
  <si>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</si>
  <si>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</si>
  <si>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</si>
  <si>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</si>
  <si>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</si>
  <si>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</si>
  <si>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</si>
  <si>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</si>
  <si>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</si>
  <si>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</si>
  <si>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</si>
  <si>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</si>
  <si>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</si>
  <si>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</si>
  <si>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</si>
  <si>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</si>
  <si>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</si>
  <si>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</si>
  <si>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</si>
  <si>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</si>
  <si>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</si>
  <si>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</si>
  <si>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</si>
  <si>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</si>
  <si>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</si>
  <si>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</si>
  <si>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</si>
  <si>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</si>
  <si>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</si>
  <si>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</si>
  <si>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</si>
  <si>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</si>
  <si>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</si>
  <si>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</si>
  <si>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</si>
  <si>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</si>
  <si>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</si>
  <si>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</si>
  <si>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</si>
  <si>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</si>
  <si>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</si>
  <si>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</si>
  <si>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</si>
  <si>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</si>
  <si>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</si>
  <si>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</si>
  <si>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</si>
  <si>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</si>
  <si>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</si>
  <si>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</si>
  <si>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</si>
  <si>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</si>
  <si>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</si>
  <si>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</si>
  <si>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</si>
  <si>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</si>
  <si>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</si>
  <si>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</si>
  <si>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</si>
  <si>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</si>
  <si>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</si>
  <si>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</si>
  <si>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</si>
  <si>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</si>
  <si>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</si>
  <si>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</si>
  <si>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</si>
  <si>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</si>
  <si>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</si>
  <si>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</si>
  <si>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</si>
  <si>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</si>
  <si>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</si>
  <si>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</si>
  <si>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</si>
  <si>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</si>
  <si>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</si>
  <si>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</si>
  <si>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</si>
  <si>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</si>
  <si>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</si>
  <si>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</si>
  <si>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</si>
  <si>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</si>
  <si>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</si>
  <si>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</si>
  <si>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</si>
  <si>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</si>
  <si>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</si>
  <si>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</si>
  <si>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</si>
  <si>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</si>
  <si>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</si>
  <si>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</si>
  <si>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</si>
  <si>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</si>
  <si>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</si>
  <si>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</si>
  <si>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</si>
  <si>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</si>
  <si>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</si>
  <si>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</si>
  <si>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</si>
  <si>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</si>
  <si>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</si>
  <si>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</si>
  <si>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</si>
  <si>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</si>
  <si>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</si>
  <si>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</si>
  <si>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</si>
  <si>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</si>
  <si>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</si>
  <si>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</si>
  <si>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</si>
  <si>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</si>
  <si>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</si>
  <si>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</si>
  <si>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</si>
  <si>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</si>
  <si>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</si>
  <si>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</si>
  <si>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</si>
  <si>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</si>
  <si>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</si>
  <si>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</si>
  <si>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</si>
  <si>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</si>
  <si>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</si>
  <si>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</si>
  <si>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</si>
  <si>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</si>
  <si>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</si>
  <si>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</si>
  <si>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</si>
  <si>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</si>
  <si>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</si>
  <si>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</si>
  <si>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</si>
  <si>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</si>
  <si>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</si>
  <si>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</si>
  <si>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</si>
  <si>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</si>
  <si>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</si>
  <si>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</si>
  <si>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</si>
  <si>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</si>
  <si>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</si>
  <si>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</si>
  <si>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</si>
  <si>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</si>
  <si>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</si>
  <si>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</si>
  <si>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</si>
  <si>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</si>
  <si>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</si>
  <si>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</si>
  <si>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</si>
  <si>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</si>
  <si>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</si>
  <si>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</si>
  <si>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</si>
  <si>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</si>
  <si>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</si>
  <si>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</si>
  <si>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</si>
  <si>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</si>
  <si>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</si>
  <si>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</si>
  <si>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</si>
  <si>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</si>
  <si>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</si>
  <si>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</si>
  <si>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</si>
  <si>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</si>
  <si>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</si>
  <si>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</si>
  <si>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</si>
  <si>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</si>
  <si>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</si>
  <si>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</si>
  <si>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</si>
  <si>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</si>
  <si>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</si>
  <si>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</si>
  <si>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</si>
  <si>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</si>
  <si>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</si>
  <si>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</si>
  <si>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</si>
  <si>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</si>
  <si>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</si>
  <si>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</si>
  <si>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</si>
  <si>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</si>
  <si>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</si>
  <si>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</si>
  <si>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</si>
  <si>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</si>
  <si>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</si>
  <si>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</si>
  <si>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</si>
  <si>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</si>
  <si>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</si>
  <si>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</si>
  <si>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</si>
  <si>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</si>
  <si>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</si>
  <si>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</si>
  <si>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</si>
  <si>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</si>
  <si>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</si>
  <si>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</si>
  <si>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</si>
  <si>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</si>
  <si>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</si>
  <si>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</si>
  <si>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</si>
  <si>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</si>
  <si>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</si>
  <si>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</si>
  <si>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</si>
  <si>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</si>
  <si>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</si>
  <si>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</si>
  <si>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</si>
  <si>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</si>
  <si>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</si>
  <si>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</si>
  <si>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</si>
  <si>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</si>
  <si>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</si>
  <si>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</si>
  <si>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</si>
  <si>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</si>
  <si>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</si>
  <si>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</si>
  <si>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</si>
  <si>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</si>
  <si>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</si>
  <si>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</si>
  <si>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</si>
  <si>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</si>
  <si>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</si>
  <si>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</si>
  <si>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</si>
  <si>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</si>
  <si>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</si>
  <si>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</si>
  <si>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</si>
  <si>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</si>
  <si>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</si>
  <si>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</si>
  <si>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</si>
  <si>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</si>
  <si>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</si>
  <si>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</si>
  <si>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</si>
  <si>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</si>
  <si>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</si>
  <si>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</si>
  <si>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</si>
  <si>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</si>
  <si>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</si>
  <si>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</si>
  <si>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</si>
  <si>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</si>
  <si>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</si>
  <si>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</si>
  <si>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</si>
  <si>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</si>
  <si>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</si>
  <si>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</si>
  <si>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</si>
  <si>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</si>
  <si>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</si>
  <si>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</si>
  <si>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</si>
  <si>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</si>
  <si>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</si>
  <si>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</si>
  <si>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</si>
  <si>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</si>
  <si>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</si>
  <si>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</si>
  <si>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</si>
  <si>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</si>
  <si>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</si>
  <si>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</si>
  <si>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</si>
  <si>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</si>
  <si>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</si>
  <si>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</si>
  <si>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</si>
  <si>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</si>
  <si>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</si>
  <si>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</si>
  <si>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</si>
  <si>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</si>
  <si>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</si>
  <si>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</si>
  <si>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</si>
  <si>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</si>
  <si>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</si>
  <si>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</si>
  <si>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</si>
  <si>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</si>
  <si>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</si>
  <si>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</si>
  <si>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</si>
  <si>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</si>
  <si>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</si>
  <si>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</si>
  <si>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</si>
  <si>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</si>
  <si>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</si>
  <si>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</si>
  <si>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</si>
  <si>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</si>
  <si>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</si>
  <si>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</si>
  <si>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</si>
  <si>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</si>
  <si>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</si>
  <si>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</si>
  <si>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</si>
  <si>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</si>
  <si>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</si>
  <si>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</si>
  <si>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</si>
  <si>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</si>
  <si>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</si>
  <si>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</si>
  <si>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</si>
  <si>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</si>
  <si>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</si>
  <si>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</si>
  <si>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</si>
  <si>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</si>
  <si>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</si>
  <si>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</si>
  <si>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</si>
  <si>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</si>
  <si>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</si>
  <si>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</si>
  <si>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</si>
  <si>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</si>
  <si>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</si>
  <si>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</si>
  <si>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</si>
  <si>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</si>
  <si>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</si>
  <si>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</si>
  <si>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</si>
  <si>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</si>
  <si>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</si>
  <si>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</si>
  <si>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</si>
  <si>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</si>
  <si>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</si>
  <si>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</si>
  <si>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</si>
  <si>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</si>
  <si>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</si>
  <si>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</si>
  <si>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</si>
  <si>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</si>
  <si>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</si>
  <si>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</si>
  <si>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</si>
  <si>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</si>
  <si>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</si>
  <si>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</si>
  <si>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</si>
  <si>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</si>
  <si>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</si>
  <si>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</si>
  <si>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</si>
  <si>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</si>
  <si>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</si>
  <si>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</si>
  <si>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</si>
  <si>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</si>
  <si>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</si>
  <si>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</si>
  <si>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</si>
  <si>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</si>
  <si>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</si>
  <si>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</si>
  <si>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</si>
  <si>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</si>
  <si>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</si>
  <si>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</si>
  <si>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</si>
  <si>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</si>
  <si>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</si>
  <si>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</si>
  <si>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</si>
  <si>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</si>
  <si>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</si>
  <si>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</si>
  <si>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</si>
  <si>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</si>
  <si>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</si>
  <si>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</si>
  <si>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</si>
  <si>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</si>
  <si>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</si>
  <si>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</si>
  <si>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</si>
  <si>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</si>
  <si>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</si>
  <si>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</si>
  <si>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</si>
  <si>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</si>
  <si>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</si>
  <si>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</si>
  <si>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</si>
  <si>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</si>
  <si>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</si>
  <si>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</si>
  <si>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</si>
  <si>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</si>
  <si>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</si>
  <si>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</si>
  <si>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</si>
  <si>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</si>
  <si>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</si>
  <si>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</si>
  <si>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</si>
  <si>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</si>
  <si>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</si>
  <si>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</si>
  <si>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</si>
  <si>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</si>
  <si>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</si>
  <si>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</si>
  <si>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</si>
  <si>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</si>
  <si>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</si>
  <si>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</si>
  <si>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</si>
  <si>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</si>
  <si>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</si>
  <si>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</si>
  <si>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</si>
  <si>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</si>
  <si>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</si>
  <si>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</si>
  <si>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</si>
  <si>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</si>
  <si>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</si>
  <si>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</si>
  <si>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</si>
  <si>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</si>
  <si>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</si>
  <si>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</si>
  <si>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</si>
  <si>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</si>
  <si>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</si>
  <si>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</si>
  <si>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</si>
  <si>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</si>
  <si>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</si>
  <si>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</si>
  <si>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</si>
  <si>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</si>
  <si>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</si>
  <si>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</si>
  <si>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</si>
  <si>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</si>
  <si>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</si>
  <si>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</si>
  <si>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</si>
  <si>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</si>
  <si>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</si>
  <si>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</si>
  <si>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</si>
  <si>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</si>
  <si>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</si>
  <si>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</si>
  <si>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</si>
  <si>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</si>
  <si>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</si>
  <si>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</si>
  <si>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</si>
  <si>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</si>
  <si>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</si>
  <si>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</si>
  <si>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</si>
  <si>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</si>
  <si>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</si>
  <si>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</si>
  <si>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</si>
  <si>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</si>
  <si>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</si>
  <si>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</si>
  <si>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</si>
  <si>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</si>
  <si>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</si>
  <si>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</si>
  <si>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</si>
  <si>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</si>
  <si>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</si>
  <si>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</si>
  <si>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</si>
  <si>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</si>
  <si>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</si>
  <si>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</si>
  <si>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</si>
  <si>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</si>
  <si>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</si>
  <si>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</si>
  <si>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</si>
  <si>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</si>
  <si>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</si>
  <si>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</si>
  <si>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</si>
  <si>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</si>
  <si>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</si>
  <si>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</si>
  <si>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</si>
  <si>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</si>
  <si>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</si>
  <si>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</si>
  <si>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</si>
  <si>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</si>
  <si>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</si>
  <si>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</si>
  <si>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</si>
  <si>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</si>
  <si>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</si>
  <si>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</si>
  <si>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</si>
  <si>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</si>
  <si>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</si>
  <si>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</si>
  <si>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</si>
  <si>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</si>
  <si>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</si>
  <si>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</si>
  <si>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</si>
  <si>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</si>
  <si>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</si>
  <si>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</si>
  <si>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</si>
  <si>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</si>
  <si>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</si>
  <si>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</si>
  <si>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</si>
  <si>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</si>
  <si>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</si>
  <si>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</si>
  <si>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</si>
  <si>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</si>
  <si>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</si>
  <si>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</si>
  <si>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</si>
  <si>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</si>
  <si>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</si>
  <si>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</si>
  <si>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</si>
  <si>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</si>
  <si>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</si>
  <si>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</si>
  <si>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</si>
  <si>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</si>
  <si>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</si>
  <si>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</si>
  <si>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</si>
  <si>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</si>
  <si>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</si>
  <si>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</si>
  <si>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</si>
  <si>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</si>
  <si>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</si>
  <si>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</si>
  <si>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</si>
  <si>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</si>
  <si>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</si>
  <si>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</si>
  <si>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</si>
  <si>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</si>
  <si>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</si>
  <si>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</si>
  <si>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</si>
  <si>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</si>
  <si>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</si>
  <si>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</si>
  <si>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</si>
  <si>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</si>
  <si>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</si>
  <si>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</si>
  <si>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</si>
  <si>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</si>
  <si>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</si>
  <si>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</si>
  <si>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</si>
  <si>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</si>
  <si>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</si>
  <si>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</si>
  <si>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</si>
  <si>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</si>
  <si>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</si>
  <si>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</si>
  <si>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</si>
  <si>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</si>
  <si>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</si>
  <si>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</si>
  <si>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</si>
  <si>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</si>
  <si>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</si>
  <si>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</si>
  <si>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</si>
  <si>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</si>
  <si>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</si>
  <si>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</si>
  <si>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</si>
  <si>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</si>
  <si>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</si>
  <si>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</si>
  <si>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</si>
  <si>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</si>
  <si>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</si>
  <si>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</si>
  <si>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</si>
  <si>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</si>
  <si>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</si>
  <si>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</si>
  <si>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</si>
  <si>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</si>
  <si>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</si>
  <si>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</si>
  <si>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</si>
  <si>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</si>
  <si>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</si>
  <si>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</si>
  <si>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</si>
  <si>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</si>
  <si>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</si>
  <si>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</si>
  <si>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</si>
  <si>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</si>
  <si>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</si>
  <si>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</si>
  <si>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</si>
  <si>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</si>
  <si>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</si>
  <si>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</si>
  <si>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</si>
  <si>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</si>
  <si>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</si>
  <si>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</si>
  <si>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</si>
  <si>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</si>
  <si>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</si>
  <si>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</si>
  <si>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</si>
  <si>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</si>
  <si>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</si>
  <si>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</si>
  <si>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</si>
  <si>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</si>
  <si>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</si>
  <si>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</si>
  <si>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</si>
  <si>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</si>
  <si>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</si>
  <si>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</si>
  <si>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</si>
  <si>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</si>
  <si>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</si>
  <si>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</si>
  <si>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</si>
  <si>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</si>
  <si>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</si>
  <si>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</si>
  <si>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</si>
  <si>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</si>
  <si>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</si>
  <si>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</si>
  <si>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</si>
  <si>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</si>
  <si>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</si>
  <si>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</si>
  <si>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</si>
  <si>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</si>
  <si>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</si>
  <si>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</si>
  <si>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</si>
  <si>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</si>
  <si>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</si>
  <si>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</si>
  <si>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</si>
  <si>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</si>
  <si>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</si>
  <si>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</si>
  <si>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</si>
  <si>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</si>
  <si>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</si>
  <si>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</si>
  <si>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</si>
  <si>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</si>
  <si>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</si>
  <si>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</si>
  <si>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</si>
  <si>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</si>
  <si>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</si>
  <si>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</si>
  <si>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</si>
  <si>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</si>
  <si>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</si>
  <si>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</si>
  <si>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</si>
  <si>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</si>
  <si>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</si>
  <si>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</si>
  <si>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</si>
  <si>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</si>
  <si>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</si>
  <si>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</si>
  <si>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</si>
  <si>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</si>
  <si>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</si>
  <si>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</si>
  <si>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</si>
  <si>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</si>
  <si>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</si>
  <si>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90 min </t>
  </si>
  <si>
    <t>PCM-20251208-00000623</t>
  </si>
  <si>
    <t xml:space="preserve">Team on way need 150 min </t>
  </si>
  <si>
    <t>PCM-20251208-00000643</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</si>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</sst>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336.33853506944433</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5.6405324074148666E-2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2.1115972223924473E-2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1.5606712964654434E-2</v>
      </c>
      <c r="H5" s="122">
        <v>45999.266504629632</v>
      </c>
      <c r="I5" s="124" t="str">
        <f>IFERROR(VLOOKUP(D5,DB!A:F,6,0),"")</f>
        <v>Generator-SG</v>
      </c>
      <c r="J5" s="124" t="str">
        <f>IFERROR(VLOOKUP(D5,DB!A:G,7,0),"")</f>
        <v>Vandalized</v>
      </c>
      <c r="K5" s="120"/>
      <c r="L5" s="119" t="str">
        <f>IFERROR(VLOOKUP(D5,DB!A:I,9,0),"")</f>
        <v>Latis</v>
      </c>
    </row>
    <row r="6" spans="1:15" ht="15" customHeight="1">
      <c r="A6" s="125"/>
      <c r="B6" s="124" t="str">
        <f>IFERROR(VLOOKUP(D6,DB!A:K,11,0),"")</f>
        <v/>
      </c>
      <c r="C6" s="124"/>
      <c r="D6" s="56"/>
      <c r="E6" s="123"/>
      <c r="F6" s="122"/>
      <c r="G6" s="121">
        <f ca="1">IFERROR(NOW()-F6,"-")</f>
        <v>45999.286960879632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45999.286960879632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45999.286960879632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45999.286960879632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45999.286960879632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45999.286960879632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45999.286960879632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45999.286960879632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45999.286960879632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45999.286960879632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45999.286960879632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45999.286960879632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45999.286960879632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45999.286960879632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45999.286960879632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45999.286960879632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45999.286960879632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45999.286960879632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45999.286960879632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45999.286960879632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45999.286960879632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45999.286960879632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45999.286960879632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45999.286960879632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45999.286960879632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45999.286960879632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45999.286960879632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45999.286960879632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45999.286960879632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45999.286960879632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45999.286960879632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45999.286960879632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45999.286960879632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45999.286960879632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45999.286960879632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45999.286960879632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45999.286960879632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45999.286960879632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45999.286960879632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45999.286960879632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45999.286960879632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45999.286960879632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45999.286960879632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45999.286960879632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45999.286960879632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45999.286960879632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45999.286960879632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45999.286960879632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45999.286960879632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45999.286960879632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45999.286960879632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45999.286960879632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45999.286960879632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45999.286960879632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45999.286960879632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45999.286960879632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45999.286960879632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45999.286960879632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45999.286960879632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45999.286960879632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45999.286960879632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45999.286960879632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45999.286960879632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45999.286960879632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45999.286960879632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45999.286960879632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45999.286960879632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45999.286960879632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45999.286960879632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45999.286960879632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45999.286960879632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45999.286960879632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45999.286960879632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45999.286960879632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45999.286960879632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45999.286960879632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45999.286960879632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45999.286960879632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45999.286960879632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45999.286960879632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45999.286960879632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45999.286960879632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45999.286960879632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45999.286960879632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45999.286960879632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45999.286960879632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45999.286960879632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45999.286960879632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45999.286960879632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45999.286960879632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45999.286960879632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45999.286960879632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45999.286960879632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45999.286960879632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45999.286960879632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45999.286960879632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45999.286960879632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45999.286960879632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45999.286960879632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45999.286960879632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45999.286960879632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45999.286960879632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45999.286960879632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45999.286960879632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45999.286960879632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45999.286960879632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45999.286960879632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45999.286960879632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45999.286960879632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45999.286960879632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45999.286960879632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45999.286960879632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45999.286960879632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45999.286960879632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45999.286960879632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45999.286960879632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45999.286960879632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45999.286960879632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45999.286960879632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45999.286960879632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45999.286960879632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45999.286960879632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45999.286960879632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45999.286960879632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45999.286960879632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45999.286960879632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45999.286960879632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45999.286960879632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45999.286960879632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45999.286960879632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45999.286960879632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45999.286960879632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45999.286960879632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45999.286960879632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45999.286960879632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45999.286960879632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45999.286960879632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45999.286960879632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45999.286960879632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45999.286960879632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45999.286960879632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45999.286960879632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45999.286960879632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45999.286960879632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45999.286960879632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45999.286960879632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45999.286960879632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45999.286960879632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45999.286960879632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45999.286960879632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45999.286960879632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45999.286960879632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45999.286960879632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45999.286960879632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45999.286960879632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45999.286960879632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45999.286960879632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45999.286960879632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45999.286960879632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45999.286960879632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45999.286960879632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45999.286960879632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45999.286960879632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45999.286960879632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45999.286960879632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45999.286960879632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45999.286960879632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45999.286960879632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45999.286960879632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45999.286960879632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45999.286960879632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45999.286960879632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45999.286960879632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45999.286960879632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opLeftCell="I128" workbookViewId="0">
      <selection activeCell="A6" sqref="A6:K13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174.287123032409</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14.899542013889004</v>
      </c>
      <c r="H4" s="97">
        <v>45984.381168981483</v>
      </c>
      <c r="I4" s="18" t="str">
        <f>IFERROR(VLOOKUP(D4,DB!A:F,6,0),"")</f>
        <v>SCECO</v>
      </c>
      <c r="J4" s="18" t="str">
        <f>IFERROR(VLOOKUP(D4,DB!A:G,7,0),"")</f>
        <v>Vandalized</v>
      </c>
      <c r="K4" s="19" t="s">
        <v>39120</v>
      </c>
      <c r="L4" s="18" t="str">
        <f>IFERROR(VLOOKUP(D4,DB!A:I,9,0),"")</f>
        <v>Latis</v>
      </c>
    </row>
    <row r="5" spans="1:12" s="151" customFormat="1" ht="31.5" customHeight="1">
      <c r="A5" s="152" t="s">
        <v>39121</v>
      </c>
      <c r="B5" s="58" t="str">
        <f>IFERROR(VLOOKUP(D5,DB!A:K,11,0),"")</f>
        <v>R2</v>
      </c>
      <c r="C5" s="58">
        <v>1</v>
      </c>
      <c r="D5" s="58" t="s">
        <v>22828</v>
      </c>
      <c r="E5" s="81" t="s">
        <v>39122</v>
      </c>
      <c r="F5" s="71">
        <v>45997.355381944442</v>
      </c>
      <c r="G5" s="72">
        <f ca="1">IFERROR(NOW()-F5,"-")</f>
        <v>1.9315789351894637</v>
      </c>
      <c r="H5" s="71">
        <v>45997.339432870373</v>
      </c>
      <c r="I5" s="58" t="str">
        <f>IFERROR(VLOOKUP(D5,DB!A:F,6,0),"")</f>
        <v>SCECO</v>
      </c>
      <c r="J5" s="58" t="str">
        <f>IFERROR(VLOOKUP(D5,DB!A:G,7,0),"")</f>
        <v>Dead</v>
      </c>
      <c r="K5" s="82" t="s">
        <v>39123</v>
      </c>
      <c r="L5" s="58" t="str">
        <f>IFERROR(VLOOKUP(D5,DB!A:I,9,0),"")</f>
        <v>Latis</v>
      </c>
    </row>
    <row r="6" spans="1:12" ht="31.5" customHeight="1">
      <c r="A6" s="96"/>
      <c r="B6" s="18" t="str">
        <f>IFERROR(VLOOKUP(D6,DB!A:K,11,0),"")</f>
        <v/>
      </c>
      <c r="C6" s="18"/>
      <c r="D6" s="18"/>
      <c r="E6" s="81"/>
      <c r="F6" s="97"/>
      <c r="G6" s="98">
        <f t="shared" ref="G6:G66" ca="1" si="1">IFERROR(NOW()-F6,"-")</f>
        <v>45999.286960879632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45999.286960879632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45999.286960879632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45999.286960879632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45999.286960879632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45999.286960879632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45999.286960879632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45999.286960879632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45999.286960879632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45999.286960879632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45999.286960879632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45999.286960879632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45999.286960879632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45999.286960879632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45999.286960879632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45999.286960879632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45999.286960879632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45999.286960879632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45999.286960879632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45999.286960879632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45999.286960879632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45999.286960879632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45999.286960879632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45999.286960879632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45999.286960879632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45999.286960879632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45999.286960879632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45999.286960879632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45999.286960879632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45999.286960879632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45999.286960879632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45999.286960879632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45999.286960879632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45999.286960879632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45999.286960879632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45999.286960879632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45999.286960879632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45999.286960879632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45999.286960879632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45999.286960879632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45999.286960879632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45999.286960879632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45999.286960879632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45999.286960879632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45999.286960879632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45999.286960879632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45999.286960879632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45999.286960879632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45999.286960879632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45999.286960879632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45999.286960879632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45999.286960879632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45999.286960879632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45999.286960879632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45999.286960879632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45999.286960879632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45999.286960879632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45999.286960879632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45999.286960879632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45999.286960879632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45999.286960879632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45999.286960879632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45999.286960879632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45999.286960879632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45999.286960879632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45999.286960879632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45999.286960879632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45999.286960879632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45999.286960879632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45999.286960879632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45999.286960879632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45999.286960879632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45999.286960879632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45999.286960879632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45999.286960879632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45999.286960879632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45999.286960879632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45999.286960879632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45999.286960879632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45999.286960879632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45999.286960879632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45999.286960879632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45999.286960879632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45999.286960879632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45999.286960879632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45999.286960879632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45999.286960879632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45999.286960879632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45999.286960879632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45999.286960879632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45999.286960879632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45999.286960879632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45999.286960879632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45999.286960879632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45999.286960879632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45999.286960879632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45999.286960879632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45999.286960879632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45999.286960879632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45999.286960879632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45999.286960879632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45999.286960879632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45999.286960879632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45999.286960879632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45999.286960879632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45999.286960879632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45999.286960879632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45999.286960879632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45999.286960879632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45999.286960879632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45999.286960879632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45999.286960879632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45999.286960879632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45999.286960879632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45999.286960879632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45999.286960879632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45999.286960879632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45999.286960879632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45999.286960879632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45999.286960879632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45999.286960879632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45999.286960879632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45999.286960879632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45999.286960879632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45999.286960879632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45999.286960879632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45999.286960879632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45999.286960879632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45999.286960879632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45999.286960879632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45999.286960879632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45999.286960879632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45999.286960879632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45999.286960879632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45999.286960879632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45999.286960879632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45999.286960879632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45999.286960879632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45999.286960879632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45999.286960879632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45999.286960879632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45999.286960879632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45999.286960879632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45999.286960879632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45999.286960879632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45999.286960879632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45999.286960879632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45999.286960879632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45999.286960879632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45999.286960879632</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45999.286960879632</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45999.286960879632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45999.286960879632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45999.286960879632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45999.286960879632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45999.286960879632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45999.286960879632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45999.286960879632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45999.286960879632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45999.286960879632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45999.286960879632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45999.286960879632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45999.286960879632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45999.286960879632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45999.286960879632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45999.286960879632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45999.286960879632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45999.286960879632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45999.286960879632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45999.286960879632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45999.286960879632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45999.286960879632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45999.286960879632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45999.286960879632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45999.286960879632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45999.286960879632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45999.286960879632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45999.286960879632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45999.286960879632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45999.286960879632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45999.286960879632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45999.286960879632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45999.286960879632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45999.286960879632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45999.286960879632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45999.286960879632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45999.286960879632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45999.286960879632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45999.286960879632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45999.286960879632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45999.286960879632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45999.286960879632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45999.286960879632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45999.286960879632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45999.286960879632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45999.286960879632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45999.286960879632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45999.286960879632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45999.286960879632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45999.286960879632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45999.286960879632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45999.286960879632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45999.286960879632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45999.286960879632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45999.286960879632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45999.286960879632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45999.286960879632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45999.286960879632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45999.286960879632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45999.286960879632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45999.286960879632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45999.286960879632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45999.286960879632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45999.286960879632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45999.286960879632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45999.286960879632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45999.286960879632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45999.286960879632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45999.286960879632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45999.286960879632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45999.286960879632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45999.286960879632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45999.286960879632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45999.286960879632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45999.286960879632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45999.286960879632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45999.286960879632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45999.286960879632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45999.286960879632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45999.286960879632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45999.286960879632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45999.286960879632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45999.286960879632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45999.286960879632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45999.286960879632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45999.286960879632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45999.286960879632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45999.286960879632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45999.286960879632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45999.286960879632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45999.286960879632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45999.286960879632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45999.286960879632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45999.286960879632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45999.286960879632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45999.286960879632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45999.286960879632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45999.286960879632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45999.286960879632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45999.286960879632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45999.286960879632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45999.286960879632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45999.286960879632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45999.286960879632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45999.286960879632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45999.286960879632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45999.286960879632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45999.286960879632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45999.286960879632</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45999.286960879632</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45999.28696099537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45999.28696099537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45999.28696099537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45999.28696099537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45999.28696099537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45999.28696099537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45999.28696099537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45999.28696099537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45999.28696099537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45999.28696099537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45999.28696099537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45999.28696099537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45999.28696099537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45999.28696099537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45999.28696099537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45999.28696099537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45999.28696099537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45999.28696099537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45999.28696099537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45999.28696099537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45999.28696099537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45999.28696099537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45999.28696099537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45999.28696099537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45999.28696099537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45999.28696099537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45999.28696099537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45999.28696099537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45999.28696099537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45999.28696099537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45999.28696099537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45999.28696099537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45999.28696099537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45999.28696099537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45999.28696099537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45999.28696099537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45999.28696099537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45999.28696099537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45999.28696099537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45999.28696099537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45999.28696099537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45999.28696099537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45999.28696099537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45999.28696099537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45999.28696099537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45999.28696099537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45999.28696099537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45999.28696099537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45999.28696099537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45999.28696099537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45999.28696099537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45999.28696099537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45999.28696099537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45999.28696099537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45999.28696099537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45999.28696099537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45999.28696099537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45999.28696099537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45999.28696099537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45999.28696099537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45999.28696099537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45999.28696099537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45999.28696099537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45999.28696099537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45999.28696099537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45999.28696099537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45999.28696099537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45999.28696099537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45999.28696099537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45999.28696099537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45999.28696099537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45999.28696099537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45999.28696099537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45999.28696099537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45999.28696099537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45999.28696099537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45999.28696099537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45999.28696099537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45999.28696099537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45999.28696099537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45999.28696099537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45999.28696099537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45999.28696099537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45999.28696099537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45999.28696099537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45999.28696099537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45999.28696099537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45999.28696099537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45999.28696099537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45999.28696099537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45999.28696099537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45999.28696099537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45999.28696099537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45999.28696099537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45999.28696099537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45999.28696099537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45999.28696099537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45999.28696099537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45999.28696099537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45999.28696099537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45999.28696099537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45999.28696099537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45999.28696099537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45999.28696099537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45999.28696099537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45999.28696099537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45999.28696099537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45999.28696099537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45999.28696099537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45999.28696099537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45999.28696099537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45999.28696099537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45999.28696099537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45999.28696099537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45999.28696099537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45999.28696099537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45999.28696099537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45999.28696099537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45999.28696099537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45999.28696099537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45999.28696099537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45999.28696099537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45999.28696099537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45999.28696099537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45999.28696099537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45999.28696099537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45999.28696099537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45999.28696099537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45999.28696099537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45999.28696099537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45999.28696099537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45999.28696099537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45999.28696099537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45999.28696099537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45999.28696099537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45999.28696099537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45999.28696099537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45999.28696099537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45999.28696099537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45999.28696099537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45999.28696099537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45999.28696099537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45999.28696099537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45999.28696099537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45999.28696099537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45999.28696099537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45999.28696099537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45999.28696099537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45999.28696099537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45999.28696099537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45999.28696099537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45999.28696099537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45999.28696099537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45999.28696099537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45999.28696099537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45999.28696099537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45999.28696099537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45999.28696099537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45999.28696099537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45999.28696099537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45999.28696099537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45999.28696099537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45999.28696099537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45999.28696099537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45999.28696099537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45999.28696099537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45999.28696099537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45999.28696099537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45999.28696099537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45999.28696099537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45999.28696099537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45999.28696099537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45999.28696099537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45999.28696099537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45999.28696099537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45999.28696099537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45999.28696099537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45999.28696099537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45999.28696099537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45999.28696099537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45999.28696099537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45999.28696099537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45999.28696099537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45999.28696099537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45999.28696099537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45999.28696099537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45999.28696099537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45999.28696099537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45999.28696099537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45999.28696099537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45999.28696099537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45999.28696099537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45999.28696099537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45999.28696099537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45999.28696099537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45999.28696099537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45999.28696099537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45999.28696099537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45999.28696099537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45999.28696099537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45999.28696099537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45999.28696099537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45999.28696099537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45999.28696099537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45999.28696099537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45999.28696099537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45999.28696099537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45999.28696099537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45999.28696099537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45999.28696099537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45999.28696099537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45999.28696099537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45999.28696099537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45999.28696099537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45999.28696099537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45999.28696099537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45999.28696099537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45999.28696099537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45999.28696099537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45999.28696099537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45999.28696099537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45999.28696099537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45999.28696099537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45999.28696099537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45999.28696099537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45999.28696099537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45999.28696099537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45999.28696099537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45999.28696099537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45999.28696099537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45999.28696099537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45999.28696099537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45999.28696099537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45999.28696099537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45999.28696099537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45999.28696099537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45999.28696099537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45999.28696099537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45999.28696099537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45999.28696099537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45999.28696099537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45999.28696099537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45999.28696099537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45999.28696099537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45999.28696099537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45999.28696099537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45999.28696099537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45999.28696099537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45999.28696099537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45999.28696099537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45999.28696099537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45999.28696099537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45999.28696099537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45999.28696099537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45999.28696099537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45999.28696099537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45999.28696099537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45999.28696099537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45999.28696099537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45999.28696099537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45999.28696099537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45999.28696099537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45999.28696099537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45999.28696099537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45999.28696099537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45999.28696099537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45999.28696099537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45999.28696099537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45999.28696099537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45999.28696099537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45999.28696099537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45999.28696099537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45999.28696099537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45999.28696099537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45999.28696099537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45999.28696099537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45999.28696099537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45999.28696099537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45999.28696099537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45999.28696099537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45999.28696099537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45999.28696099537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45999.28696099537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45999.28696099537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45999.28696099537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45999.28696099537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45999.28696099537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45999.28696099537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45999.28696099537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45999.28696099537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45999.28696099537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45999.28696099537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45999.28696099537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45999.28696099537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45999.28696099537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45999.28696099537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45999.28696099537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45999.28696099537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45999.28696099537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45999.28696099537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45999.28696099537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45999.28696099537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45999.28696099537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45999.28696099537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45999.28696099537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45999.28696099537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45999.28696099537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45999.28696099537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45999.28696099537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45999.28696099537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45999.28696099537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45999.28696099537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45999.28696099537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45999.28696099537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45999.28696099537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45999.28696099537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45999.28696099537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45999.28696099537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45999.28696099537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45999.28696099537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45999.28696099537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45999.28696099537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45999.28696099537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45999.28696099537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45999.28696099537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45999.28696099537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45999.28696099537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45999.28696099537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45999.28696099537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45999.28696099537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45999.28696099537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45999.28696099537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45999.28696099537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45999.28696099537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45999.28696099537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45999.28696099537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45999.28696099537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45999.28696099537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45999.28696099537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45999.28696099537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45999.28696099537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45999.28696099537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45999.28696099537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45999.28696099537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45999.28696099537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45999.28696099537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45999.28696099537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45999.28696099537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45999.28696099537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45999.28696099537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45999.28696099537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45999.28696099537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45999.28696099537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45999.28696099537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45999.28696099537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45999.28696099537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45999.28696099537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45999.28696099537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45999.28696099537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45999.28696099537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45999.28696099537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45999.28696099537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45999.28696099537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45999.28696099537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45999.28696099537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45999.28696099537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45999.28696099537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45999.28696099537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45999.28696099537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45999.28696099537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45999.28696099537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45999.28696099537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45999.28696099537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45999.28696099537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45999.28696099537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45999.28696099537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45999.28696099537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45999.28696099537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45999.28696099537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45999.28696099537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45999.28696099537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45999.28696099537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45999.28696099537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45999.28696099537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45999.28696099537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45999.28696099537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45999.28696099537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45999.28696099537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45999.28696099537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45999.28696099537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45999.28696099537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45999.28696099537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45999.28696099537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45999.28696099537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45999.28696099537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45999.28696099537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45999.28696099537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45999.28696099537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45999.28696099537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45999.28696099537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45999.28696099537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45999.28696099537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45999.28696099537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45999.28696099537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45999.28696099537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45999.28696099537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45999.28696099537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45999.28696099537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45999.28696099537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45999.28696099537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45999.28696099537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45999.28696099537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45999.28696099537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45999.28696099537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45999.28696099537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45999.28696099537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45999.28696099537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45999.28696099537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45999.28696099537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45999.28696099537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45999.28696099537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45999.28696099537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45999.28696099537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45999.28696099537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45999.28696099537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45999.28696099537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45999.28696099537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45999.28696099537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45999.28696099537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45999.28696099537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45999.28696099537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45999.28696099537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45999.28696099537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45999.28696099537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45999.28696099537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45999.28696099537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45999.28696099537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45999.28696099537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45999.28696099537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45999.28696099537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45999.28696099537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45999.28696099537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45999.28696099537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45999.28696099537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45999.28696099537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45999.28696099537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45999.28696099537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45999.28696099537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45999.28696099537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45999.28696099537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45999.28696099537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45999.28696099537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45999.28696099537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45999.28696099537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45999.28696099537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45999.28696099537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45999.28696099537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45999.28696099537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45999.28696099537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45999.28696099537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45999.28696099537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45999.28696099537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45999.28696099537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45999.28696099537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45999.28696099537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45999.28696099537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45999.28696099537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45999.28696099537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45999.28696099537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45999.28696099537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45999.28696099537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45999.28696099537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45999.28696099537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45999.28696099537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45999.28696099537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45999.28696099537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45999.28696099537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45999.28696099537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45999.28696099537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45999.28696099537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45999.28696099537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45999.28696099537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45999.28696099537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45999.28696099537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45999.28696099537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45999.28696099537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45999.28696099537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45999.28696099537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45999.28696099537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45999.28696099537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45999.28696099537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45999.28696099537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45999.28696099537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45999.28696099537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45999.28696099537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45999.28696099537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45999.28696099537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45999.28696099537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45999.28696099537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45999.28696099537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45999.28696099537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45999.28696099537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45999.28696099537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45999.28696099537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45999.28696099537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45999.28696099537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45999.28696099537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45999.28696099537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45999.28696099537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45999.28696099537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45999.28696099537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45999.28696099537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45999.28696099537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45999.28696099537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45999.28696099537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45999.28696099537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45999.28696099537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45999.28696099537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45999.28696099537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45999.28696099537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45999.28696099537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45999.28696099537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45999.28696099537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45999.28696099537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45999.28696099537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45999.28696099537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45999.28696099537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45999.28696099537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45999.28696099537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45999.28696099537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45999.28696099537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45999.28696099537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45999.28696099537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45999.28696099537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45999.28696099537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45999.28696099537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45999.28696099537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45999.28696099537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45999.28696099537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45999.28696099537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45999.28696099537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45999.28696099537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45999.28696099537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45999.28696099537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45999.28696099537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45999.28696099537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45999.28696099537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45999.28696099537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45999.28696099537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45999.28696099537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45999.28696099537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45999.28696099537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45999.28696099537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45999.28696099537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45999.28696099537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45999.28696099537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45999.28696099537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45999.28696099537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45999.28696099537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45999.28696099537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45999.28696099537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45999.28696099537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45999.28696099537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45999.28696099537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45999.28696099537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45999.28696099537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45999.28696099537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45999.28696099537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45999.28696099537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45999.28696099537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45999.28696099537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45999.28696099537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45999.28696099537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45999.28696099537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45999.28696099537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45999.28696099537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45999.28696099537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45999.28696099537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45999.28696099537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45999.28696099537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45999.28696099537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45999.28696099537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45999.28696099537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45999.28696099537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45999.28696099537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45999.28696099537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45999.28696099537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45999.28696099537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45999.28696099537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45999.28696099537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45999.28696099537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45999.28696099537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45999.28696099537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45999.28696099537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45999.28696099537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45999.28696099537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45999.28696099537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45999.28696099537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45999.28696099537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45999.28696099537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45999.28696099537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45999.28696099537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45999.28696099537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45999.28696099537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45999.28696099537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45999.28696099537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45999.28696099537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45999.28696099537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45999.28696099537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45999.28696099537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45999.28696099537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45999.28696099537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45999.28696099537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45999.28696099537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45999.28696099537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45999.28696099537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45999.28696099537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45999.28696099537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45999.28696099537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45999.28696099537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45999.28696099537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45999.28696099537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45999.28696099537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45999.28696099537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45999.28696099537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45999.28696099537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45999.28696099537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45999.28696099537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45999.28696099537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45999.28696099537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45999.28696099537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45999.28696099537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45999.28696099537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45999.28696099537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45999.28696099537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45999.28696099537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45999.28696099537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45999.28696099537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45999.28696099537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45999.28696099537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45999.28696099537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45999.28696099537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45999.28696099537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45999.28696099537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45999.28696099537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45999.28696099537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45999.28696099537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45999.28696099537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45999.28696099537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45999.28696099537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45999.28696099537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45999.28696099537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45999.28696099537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45999.28696099537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45999.28696099537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45999.28696099537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45999.28696099537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45999.28696099537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45999.28696099537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45999.28696099537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45999.28696099537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45999.28696099537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45999.28696099537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45999.28696099537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45999.28696099537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45999.28696099537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45999.28696099537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45999.28696099537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45999.28696099537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45999.28696099537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45999.28696099537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45999.28696099537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45999.28696099537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45999.28696099537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45999.28696099537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45999.28696099537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45999.28696099537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45999.28696099537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45999.28696099537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45999.28696099537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45999.28696099537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45999.28696099537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45999.28696099537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45999.28696099537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45999.28696099537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45999.28696099537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45999.28696099537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45999.28696099537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45999.28696099537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45999.28696099537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45999.28696099537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45999.28696099537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45999.28696099537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45999.28696099537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45999.28696099537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45999.28696099537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45999.28696099537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45999.28696099537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45999.28696099537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45999.28696099537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45999.28696099537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45999.28696099537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45999.28696099537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45999.28696099537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45999.28696099537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45999.28696099537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45999.28696099537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45999.28696099537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45999.28696099537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45999.28696099537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45999.28696099537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45999.28696099537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45999.28696099537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45999.28696099537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45999.28696099537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45999.28696099537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45999.28696099537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45999.28696099537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45999.28696099537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45999.28696099537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45999.28696099537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45999.28696099537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45999.28696099537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45999.28696099537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45999.28696099537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45999.28696099537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45999.28696099537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45999.28696099537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45999.28696099537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45999.28696099537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45999.28696099537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45999.28696099537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45999.28696099537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45999.28696099537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45999.28696099537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45999.28696099537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45999.28696099537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45999.28696099537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45999.28696099537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45999.28696099537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45999.28696099537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45999.28696099537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45999.28696099537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45999.28696099537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45999.28696099537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45999.28696099537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45999.28696099537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45999.28696099537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45999.28696099537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45999.28696099537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45999.28696099537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45999.28696099537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45999.28696099537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45999.28696099537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45999.28696099537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45999.28696099537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45999.28696099537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45999.28696099537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45999.28696099537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45999.28696099537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45999.28696099537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45999.28696099537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45999.28696099537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45999.28696099537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45999.28696099537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45999.28696099537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45999.28696099537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45999.28696099537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45999.28696099537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45999.28696099537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45999.28696099537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45999.28696099537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45999.28696099537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45999.28696099537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45999.28696099537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45999.28696099537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45999.28696099537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45999.28696099537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45999.28696099537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45999.28696099537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45999.28696099537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45999.28696099537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45999.28696099537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45999.28696099537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45999.28696099537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45999.28696099537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45999.28696099537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45999.28696099537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45999.28696099537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45999.28696099537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45999.28696099537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45999.28696099537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45999.28696099537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45999.28696099537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45999.28696099537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45999.28696099537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45999.28696099537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45999.28696099537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45999.28696099537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45999.28696099537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45999.28696099537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45999.28696099537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45999.28696099537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45999.28696099537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45999.28696099537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45999.28696099537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45999.28696099537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45999.28696099537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45999.28696099537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45999.28696099537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45999.28696099537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45999.28696099537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45999.28696099537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45999.28696099537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45999.28696099537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45999.28696099537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45999.28696099537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45999.28696099537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45999.28696099537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45999.28696099537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45999.28696099537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45999.28696099537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45999.28696099537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45999.28696099537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45999.28696099537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45999.28696099537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45999.28696099537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45999.28696099537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45999.28696099537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45999.28696099537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45999.28696099537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45999.28696099537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45999.28696099537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45999.28696099537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45999.28696099537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45999.28696099537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45999.28696099537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45999.28696099537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45999.28696099537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45999.28696099537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45999.28696099537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45999.28696099537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45999.28696099537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45999.28696099537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45999.28696099537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45999.28696099537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45999.28696099537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45999.28696099537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45999.28696099537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45999.28696099537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45999.28696099537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45999.28696099537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45999.28696099537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45999.28696099537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45999.28696099537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45999.28696099537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45999.28696099537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45999.28696099537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45999.28696099537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45999.28696099537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45999.28696099537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45999.28696099537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45999.28696099537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45999.28696099537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45999.28696099537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45999.28696099537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45999.28696099537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45999.28696099537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45999.28696099537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45999.28696099537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45999.28696099537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45999.28696099537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45999.28696099537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45999.28696099537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45999.28696099537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45999.28696099537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45999.28696099537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45999.28696099537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45999.28696099537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45999.28696099537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45999.28696099537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45999.28696099537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45999.28696099537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45999.28696099537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45999.28696099537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45999.28696099537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45999.28696099537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45999.28696099537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45999.28696099537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45999.28696099537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45999.28696099537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45999.28696099537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45999.28696099537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45999.28696099537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45999.28696099537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45999.28696099537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45999.28696099537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45999.28696099537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45999.28696099537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45999.28696099537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45999.28696099537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45999.28696099537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45999.28696099537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45999.28696099537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45999.28696099537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45999.28696099537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45999.28696099537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45999.28696099537</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295.80624340277427</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39114</v>
      </c>
      <c r="F3" s="91">
        <v>45997.533333333333</v>
      </c>
      <c r="G3" s="92">
        <f t="shared" ref="G3:G33" ca="1" si="0">IFERROR(NOW()-F3,"")</f>
        <v>1.7536276620376157</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0.49281747685017763</v>
      </c>
      <c r="H4" s="91">
        <v>45998.664027777777</v>
      </c>
      <c r="I4" s="107" t="str">
        <f>IFERROR(VLOOKUP(D4,DB!A:F,6,0),"")</f>
        <v>SCECO</v>
      </c>
      <c r="J4" s="107" t="str">
        <f>IFERROR(VLOOKUP(D4,DB!A:G,7,0),"")</f>
        <v>Vandalized</v>
      </c>
      <c r="K4" s="93" t="s">
        <v>39129</v>
      </c>
      <c r="L4" s="87" t="str">
        <f>IFERROR(VLOOKUP(D4,DB!A:I,9,0),"")</f>
        <v>Latis</v>
      </c>
    </row>
    <row r="5" spans="1:16" ht="30.75">
      <c r="A5" s="107" t="s">
        <v>39130</v>
      </c>
      <c r="B5" s="107" t="str">
        <f>IFERROR(VLOOKUP(D5,DB!A:K,11,0),"")</f>
        <v>R4</v>
      </c>
      <c r="C5" s="89">
        <v>4</v>
      </c>
      <c r="D5" s="87" t="s">
        <v>36347</v>
      </c>
      <c r="E5" s="90" t="s">
        <v>39106</v>
      </c>
      <c r="F5" s="91"/>
      <c r="G5" s="92">
        <f t="shared" ca="1" si="0"/>
        <v>45999.28696099537</v>
      </c>
      <c r="H5" s="91">
        <v>45998.995138888888</v>
      </c>
      <c r="I5" s="107" t="str">
        <f>IFERROR(VLOOKUP(D5,DB!A:F,6,0),"")</f>
        <v>Generator-SG</v>
      </c>
      <c r="J5" s="107" t="str">
        <f>IFERROR(VLOOKUP(D5,DB!A:G,7,0),"")</f>
        <v>In progress</v>
      </c>
      <c r="K5" s="93" t="s">
        <v>39131</v>
      </c>
      <c r="L5" s="87" t="str">
        <f>IFERROR(VLOOKUP(D5,DB!A:I,9,0),"")</f>
        <v>Latis</v>
      </c>
    </row>
    <row r="6" spans="1:16" ht="30.75">
      <c r="A6" s="107" t="s">
        <v>39130</v>
      </c>
      <c r="B6" s="107" t="str">
        <f>IFERROR(VLOOKUP(D6,DB!A:K,11,0),"")</f>
        <v>R4</v>
      </c>
      <c r="C6" s="89">
        <v>3</v>
      </c>
      <c r="D6" s="87" t="s">
        <v>36247</v>
      </c>
      <c r="E6" s="90" t="s">
        <v>39106</v>
      </c>
      <c r="F6" s="91"/>
      <c r="G6" s="92">
        <f t="shared" ca="1" si="0"/>
        <v>45999.28696099537</v>
      </c>
      <c r="H6" s="91">
        <v>45999.038888888892</v>
      </c>
      <c r="I6" s="107" t="str">
        <f>IFERROR(VLOOKUP(D6,DB!A:F,6,0),"")</f>
        <v>SCECO</v>
      </c>
      <c r="J6" s="107" t="str">
        <f>IFERROR(VLOOKUP(D6,DB!A:G,7,0),"")</f>
        <v>Dead</v>
      </c>
      <c r="K6" s="93" t="s">
        <v>39132</v>
      </c>
      <c r="L6" s="87" t="str">
        <f>IFERROR(VLOOKUP(D6,DB!A:I,9,0),"")</f>
        <v>Latis</v>
      </c>
    </row>
    <row r="7" spans="1:16" ht="15" customHeight="1">
      <c r="A7" s="107" t="s">
        <v>39130</v>
      </c>
      <c r="B7" s="107" t="str">
        <f>IFERROR(VLOOKUP(D7,DB!A:K,11,0),"")</f>
        <v>R4</v>
      </c>
      <c r="C7" s="89">
        <v>1</v>
      </c>
      <c r="D7" s="87" t="s">
        <v>36372</v>
      </c>
      <c r="E7" s="90" t="s">
        <v>39106</v>
      </c>
      <c r="F7" s="91"/>
      <c r="G7" s="92">
        <f t="shared" ca="1" si="0"/>
        <v>45999.28696099537</v>
      </c>
      <c r="H7" s="91">
        <v>45998.995856481481</v>
      </c>
      <c r="I7" s="107" t="str">
        <f>IFERROR(VLOOKUP(D7,DB!A:F,6,0),"")</f>
        <v>Generator-SG</v>
      </c>
      <c r="J7" s="107" t="str">
        <f>IFERROR(VLOOKUP(D7,DB!A:G,7,0),"")</f>
        <v>Vandalized</v>
      </c>
      <c r="K7" s="93" t="s">
        <v>39133</v>
      </c>
      <c r="L7" s="87" t="str">
        <f>IFERROR(VLOOKUP(D7,DB!A:I,9,0),"")</f>
        <v>Latis</v>
      </c>
    </row>
    <row r="8" spans="1:16" ht="15" customHeight="1">
      <c r="A8" s="107"/>
      <c r="B8" s="107" t="str">
        <f>IFERROR(VLOOKUP(D8,DB!A:K,11,0),"")</f>
        <v/>
      </c>
      <c r="C8" s="89"/>
      <c r="D8" s="87"/>
      <c r="E8" s="90"/>
      <c r="F8" s="91"/>
      <c r="G8" s="92">
        <f t="shared" ca="1" si="0"/>
        <v>45999.28696099537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45999.28696099537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45999.28696099537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45999.28696099537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45999.28696099537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45999.28696099537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45999.28696099537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45999.28696099537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45999.28696099537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45999.28696099537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45999.28696099537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45999.28696099537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45999.28696099537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45999.28696099537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45999.28696099537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45999.28696099537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45999.28696099537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45999.28696099537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45999.28696099537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45999.28696099537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45999.28696099537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45999.28696099537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45999.28696099537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45999.28696099537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45999.28696099537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45999.28696099537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45999.28696099537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45999.28696099537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45999.28696099537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45999.28696099537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45999.28696099537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45999.28696099537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45999.28696099537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45999.28696099537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45999.28696099537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45999.28696099537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45999.28696099537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45999.28696099537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45999.28696099537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45999.28696099537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45999.28696099537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45999.28696099537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45999.28696099537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45999.28696099537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45999.28696099537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45999.28696099537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45999.28696099537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45999.28696099537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45999.28696099537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45999.28696099537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45999.28696099537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45999.28696099537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45999.28696099537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45999.28696099537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45999.28696099537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45999.28696099537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45999.28696099537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45999.28696099537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45999.28696099537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45999.28696099537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45999.28696099537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45999.28696099537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45999.28696099537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45999.28696099537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45999.28696099537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45999.28696099537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45999.28696099537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45999.28696099537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45999.28696099537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45999.28696099537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45999.28696099537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45999.28696099537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45999.28696099537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45999.28696099537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45999.28696099537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45999.28696099537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45999.28696099537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45999.28696099537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45999.28696099537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45999.28696099537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45999.28696099537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45999.28696099537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45999.28696099537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45999.28696099537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45999.28696099537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45999.28696099537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45999.28696099537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45999.28696099537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45999.28696099537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45999.28696099537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45999.28696099537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45999.28696099537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45999.28696099537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45999.28696099537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45999.28696099537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45999.28696099537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45999.28696099537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45999.28696099537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45999.28696099537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45999.28696099537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45999.28696099537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45999.28696099537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45999.28696099537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45999.28696099537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45999.28696099537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45999.28696099537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45999.28696099537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45999.28696099537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45999.28696099537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45999.28696099537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45999.28696099537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45999.28696099537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45999.28696099537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45999.28696099537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45999.28696099537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45999.28696099537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45999.28696099537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45999.28696099537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45999.28696099537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45999.28696099537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45999.28696099537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45999.28696099537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45999.28696099537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45999.28696099537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45999.28696099537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45999.28696099537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45999.28696099537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45999.28696099537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45999.28696099537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45999.28696099537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45999.28696099537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45999.28696099537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45999.28696099537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45999.28696099537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45999.28696099537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45999.28696099537</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107.45490081018215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39114</v>
      </c>
      <c r="F3" s="38">
        <v>45926.188877314817</v>
      </c>
      <c r="G3" s="102">
        <f t="shared" ref="G3" ca="1" si="0">IFERROR(NOW()-F3,"")</f>
        <v>73.098083680553827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39114</v>
      </c>
      <c r="F4" s="104">
        <v>45948.661111111112</v>
      </c>
      <c r="G4" s="105">
        <f t="shared" ref="G4" ca="1" si="1">IFERROR(NOW()-F4,"")</f>
        <v>50.625849884258059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17.913662384256895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2.1794724537030561</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39114</v>
      </c>
      <c r="F7" s="38">
        <v>45998.467928240738</v>
      </c>
      <c r="G7" s="131">
        <f ca="1">IFERROR(NOW()-F7,"")</f>
        <v>0.81903263889398659</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39114</v>
      </c>
      <c r="F8" s="38">
        <v>45998.699166666665</v>
      </c>
      <c r="G8" s="131">
        <f ca="1">IFERROR(NOW()-F8,"")</f>
        <v>0.58779421296640066</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45999.286960879632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45999.286960879632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45999.286960879632</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45999.286960879632</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45999.286960879632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45999.286960879632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45999.286960879632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45999.286960879632</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45999.286960879632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45999.286960879632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45999.286960879632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45999.286960879632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45999.286960879632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45999.286960879632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45999.286960879632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45999.286960879632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45999.286960879632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45999.286960879632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45999.286960879632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45999.286960879632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45999.286960879632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45999.286960879632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45999.286960879632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45999.286960879632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45999.286960879632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45999.286960879632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45999.286960879632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45999.286960879632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45999.286960879632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45999.286960879632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45999.286960879632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45999.286960879632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45999.286960879632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45999.286960879632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45999.286960879632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45999.286960879632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45999.286960879632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45999.286960879632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45999.286960879632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45999.286960879632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45999.286960879632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45999.286960879632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45999.286960879632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45999.286960879632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45999.286960879632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45999.286960879632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45999.286960879632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45999.286960879632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45999.286960879632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45999.286960879632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45999.286960879632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45999.286960879632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45999.286960879632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45999.286960879632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45999.286960879632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45999.286960879632</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39148</v>
      </c>
      <c r="B2" s="115" t="str">
        <f>IFERROR(VLOOKUP(D2,DB!A:K,11,0),"")</f>
        <v>R6</v>
      </c>
      <c r="C2" s="116">
        <v>2</v>
      </c>
      <c r="D2" s="115" t="s">
        <v>37026</v>
      </c>
      <c r="E2" s="138" t="s">
        <v>39106</v>
      </c>
      <c r="F2" s="117">
        <v>45999.134247685186</v>
      </c>
      <c r="G2" s="72">
        <f ca="1">IFERROR(NOW()-F2,"-")</f>
        <v>0.15271319444582332</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ref="G3:G28" ca="1" si="0">IFERROR(NOW()-F3,"-")</f>
        <v>45999.286960879632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45999.286960879632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45999.286960879632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45999.286960879632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45999.286960879632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45999.286960879632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45999.286960879632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45999.286960879632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45999.286960879632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45999.286960879632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45999.286960879632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45999.286960879632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45999.286960879632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45999.286960879632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45999.286960879632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45999.286960879632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45999.286960879632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45999.286960879632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45999.286960879632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45999.286960879632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45999.286960879632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45999.286960879632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45999.286960879632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45999.286960879632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45999.286960879632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45999.286960879632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45999.286960879632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45999.286960879632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45999.286960879632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45999.286960879632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45999.286960879632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45999.286960879632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45999.286960879632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45999.286960879632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45999.286960879632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45999.286960879632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45999.286960879632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45999.286960879632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45999.286960879632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45999.286960879632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45999.286960879632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45999.286960879632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45999.286960879632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45999.286960879632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45999.286960879632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45999.286960879632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45999.286960879632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45999.286960879632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45999.286960879632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45999.286960879632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45999.286960879632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45999.286960879632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45999.286960879632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45999.286960879632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45999.286960879632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45999.286960879632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45999.286960879632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45999.286960879632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45999.286960879632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45999.286960879632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45999.286960879632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45999.286960879632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45999.286960879632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45999.286960879632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45999.286960879632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45999.286960879632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45999.286960879632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45999.286960879632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45999.286960879632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45999.286960879632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45999.286960879632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45999.286960879632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45999.286960879632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45999.286960879632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45999.286960879632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45999.286960879632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45999.286960879632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45999.286960879632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45999.286960879632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45999.286960879632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45999.286960879632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45999.286960879632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45999.286960879632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45999.286960879632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45999.286960879632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45999.286960879632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45999.286960879632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45999.286960879632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45999.286960879632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45999.286960879632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45999.286960879632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45999.286960879632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45999.286960879632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45999.286960879632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45999.286960879632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45999.286960879632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45999.286960879632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45999.286960879632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45999.286960879632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45999.286960879632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45999.286960879632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45999.286960879632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45999.286960879632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45999.286960879632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45999.286960879632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45999.286960879632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45999.286960879632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45999.286960879632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45999.286960879632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45999.286960879632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45999.286960879632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45999.286960879632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45999.286960879632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45999.286960879632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45999.286960879632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45999.286960879632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45999.286960879632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45999.286960879632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45999.286960879632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45999.286960879632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45999.286960879632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45999.286960879632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45999.286960879632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45999.286960879632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45999.286960879632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45999.286960879632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45999.286960879632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45999.286960879632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45999.286960879632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45999.286960879632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45999.286960879632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45999.286960879632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45999.286960879632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45999.286960879632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45999.286960879632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45999.286960879632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45999.286960879632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45999.286960879632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45999.286960879632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45999.286960879632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45999.286960879632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45999.286960879632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45999.286960879632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45999.286960879632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45999.286960879632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45999.286960879632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45999.286960879632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45999.286960879632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45999.286960879632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45999.286960879632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45999.286960879632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45999.286960879632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45999.286960879632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45999.286960879632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45999.286960879632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45999.286960879632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45999.286960879632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45999.286960879632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45999.286960879632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45999.286960879632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45999.286960879632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45999.286960879632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45999.286960879632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45999.286960879632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45999.286960879632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45999.286960879632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45999.286960879632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45999.286960879632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45999.286960879632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45999.286960879632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45999.286960879632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45999.286960879632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45999.286960879632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45999.286960879632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45999.286960879632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45999.286960879632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45999.286960879632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45999.286960879632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45999.286960879632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45999.286960879632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45999.286960879632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45999.286960879632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45999.286960879632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45999.286960879632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45999.286960879632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45999.286960879632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45999.286960879632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45999.286960879632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45999.286960879632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45999.286960879632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45999.286960879632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45999.286960879632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45999.286960879632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45999.286960879632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45999.286960879632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45999.286960879632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45999.286960879632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45999.286960879632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45999.286960879632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45999.286960879632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45999.286960879632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45999.286960879632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45999.286960879632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45999.286960879632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45999.286960879632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45999.286960879632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45999.286960879632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45999.286960879632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45999.286960879632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45999.286960879632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45999.286960879632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45999.286960879632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45999.286960879632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45999.286960879632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45999.286960879632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45999.286960879632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45999.286960879632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45999.286960879632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45999.286960879632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45999.286960879632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45999.286960879632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45999.286960879632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45999.286960879632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45999.286960879632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45999.286960879632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45999.286960879632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45999.286960879632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45999.286960879632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45999.286960879632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45999.286960879632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45999.286960879632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45999.286960879632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45999.286960879632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45999.286960879632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45999.286960879632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45999.286960879632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45999.286960879632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45999.286960879632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45999.286960879632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45999.286960879632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45999.286960879632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45999.286960879632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45999.286960879632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45999.286960879632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45999.286960879632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45999.286960879632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45999.286960879632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45999.286960879632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45999.286960879632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45999.286960879632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45999.286960879632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45999.286960879632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45999.286960879632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45999.286960879632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45999.286960879632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45999.286960879632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45999.286960879632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45999.286960879632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45999.286960879632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45999.286960879632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45999.286960879632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45999.286960879632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45999.286960879632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45999.286960879632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45999.286960879632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45999.286960879632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45999.286960879632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45999.286960879632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45999.286960879632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45999.286960879632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45999.286960879632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45999.286960879632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45999.286960879632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45999.286960879632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45999.286960879632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45999.286960879632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45999.286960879632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45999.286960879632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45999.286960879632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45999.286960879632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45999.286960879632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45999.286960879632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45999.286960879632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45999.286960879632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45999.286960879632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45999.286960879632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45999.286960879632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45999.286960879632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45999.286960879632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45999.286960879632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45999.286960879632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45999.286960879632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45999.286960879632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45999.286960879632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45999.286960879632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45999.286960879632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45999.286960879632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45999.286960879632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45999.286960879632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45999.286960879632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45999.286960879632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45999.286960879632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45999.286960879632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45999.286960879632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45999.286960879632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45999.286960879632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45999.286960879632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45999.286960879632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45999.286960879632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45999.286960879632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45999.286960879632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45999.286960879632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45999.286960879632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45999.286960879632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45999.286960879632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45999.286960879632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45999.286960879632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45999.286960879632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45999.286960879632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45999.286960879632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45999.286960879632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45999.286960879632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45999.286960879632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45999.286960879632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45999.286960879632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45999.286960879632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45999.286960879632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45999.286960879632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45999.286960879632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45999.286960879632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45999.286960879632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45999.286960879632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45999.286960879632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45999.286960879632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45999.286960879632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45999.286960879632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45999.286960879632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45999.286960879632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45999.286960879632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45999.286960879632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45999.286960879632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45999.286960879632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45999.286960879632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45999.286960879632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45999.286960879632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45999.286960879632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45999.286960879632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45999.286960879632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45999.286960879632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45999.286960879632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45999.286960879632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45999.286960879632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45999.286960879632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45999.286960879632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45999.286960879632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45999.286960879632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45999.286960879632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45999.286960879632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45999.286960879632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45999.286960879632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45999.286960879632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45999.286960879632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45999.286960879632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45999.286960879632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45999.286960879632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45999.286960879632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45999.286960879632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45999.286960879632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45999.286960879632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45999.286960879632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45999.286960879632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45999.286960879632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45999.286960879632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45999.286960879632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45999.286960879632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45999.286960879632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45999.286960879632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45999.286960879632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45999.286960879632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45999.286960879632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45999.286960879632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45999.286960879632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45999.286960879632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45999.286960879632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45999.286960879632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45999.286960879632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45999.286960879632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45999.286960879632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45999.286960879632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45999.286960879632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45999.286960879632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45999.286960879632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