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85" documentId="120_S{2AC9BD13-BADA-5192-A53E-5A8FF88502F6}" xr6:coauthVersionLast="47" xr6:coauthVersionMax="47" xr10:uidLastSave="{465761C1-6D88-4334-8893-2B3B4C18665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J2" i="3"/>
  <c r="I3" i="3"/>
  <c r="J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alcChain>
</file>

<file path=xl/sharedStrings.xml><?xml version="1.0" encoding="utf-8"?>
<sst xmlns="http://schemas.openxmlformats.org/spreadsheetml/2006/main" count="181528" uniqueCount="39141">
  <si>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</si>
  <si>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</si>
  <si>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</si>
  <si>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</si>
  <si>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</si>
  <si>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</si>
  <si>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</si>
  <si>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</si>
  <si>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</si>
  <si>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</si>
  <si>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</si>
  <si>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</si>
  <si>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</si>
  <si>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</si>
  <si>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</si>
  <si>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</si>
  <si>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</si>
  <si>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</si>
  <si>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</si>
  <si>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</si>
  <si>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</si>
  <si>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</si>
  <si>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</si>
  <si>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</si>
  <si>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</si>
  <si>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</si>
  <si>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</si>
  <si>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</si>
  <si>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</si>
  <si>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</si>
  <si>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</si>
  <si>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</si>
  <si>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</si>
  <si>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</si>
  <si>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</si>
  <si>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</si>
  <si>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</si>
  <si>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</si>
  <si>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</si>
  <si>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</si>
  <si>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</si>
  <si>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</si>
  <si>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</si>
  <si>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</si>
  <si>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</si>
  <si>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</si>
  <si>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</si>
  <si>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</si>
  <si>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</si>
  <si>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</si>
  <si>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</si>
  <si>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</si>
  <si>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</si>
  <si>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</si>
  <si>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</si>
  <si>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</si>
  <si>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</si>
  <si>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</si>
  <si>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</si>
  <si>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</si>
  <si>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</si>
  <si>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</si>
  <si>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</si>
  <si>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</si>
  <si>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</si>
  <si>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</si>
  <si>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</si>
  <si>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</si>
  <si>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</si>
  <si>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</si>
  <si>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</si>
  <si>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</si>
  <si>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</si>
  <si>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</si>
  <si>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</si>
  <si>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</si>
  <si>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</si>
  <si>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</si>
  <si>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</si>
  <si>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</si>
  <si>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</si>
  <si>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</si>
  <si>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</si>
  <si>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</si>
  <si>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</si>
  <si>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</si>
  <si>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</si>
  <si>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</si>
  <si>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</si>
  <si>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</si>
  <si>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</si>
  <si>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</si>
  <si>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</si>
  <si>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</si>
  <si>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</si>
  <si>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</si>
  <si>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</si>
  <si>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</si>
  <si>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</si>
  <si>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</si>
  <si>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</si>
  <si>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</si>
  <si>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</si>
  <si>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</si>
  <si>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</si>
  <si>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</si>
  <si>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</si>
  <si>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</si>
  <si>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</si>
  <si>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</si>
  <si>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</si>
  <si>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</si>
  <si>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</si>
  <si>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</si>
  <si>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</si>
  <si>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</si>
  <si>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</si>
  <si>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</si>
  <si>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</si>
  <si>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</si>
  <si>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</si>
  <si>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</si>
  <si>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</si>
  <si>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</si>
  <si>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</si>
  <si>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</si>
  <si>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</si>
  <si>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</si>
  <si>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</si>
  <si>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</si>
  <si>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</si>
  <si>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</si>
  <si>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</si>
  <si>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</si>
  <si>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</si>
  <si>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</si>
  <si>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</si>
  <si>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</si>
  <si>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</si>
  <si>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</si>
  <si>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</si>
  <si>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</si>
  <si>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</si>
  <si>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</si>
  <si>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</si>
  <si>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</si>
  <si>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</si>
  <si>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</si>
  <si>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</si>
  <si>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</si>
  <si>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</si>
  <si>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</si>
  <si>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</si>
  <si>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</si>
  <si>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</si>
  <si>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</si>
  <si>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</si>
  <si>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</si>
  <si>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</si>
  <si>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</si>
  <si>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</si>
  <si>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</si>
  <si>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</si>
  <si>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</si>
  <si>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</si>
  <si>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</si>
  <si>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</si>
  <si>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</si>
  <si>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</si>
  <si>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</si>
  <si>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</si>
  <si>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</si>
  <si>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</si>
  <si>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</si>
  <si>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</si>
  <si>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</si>
  <si>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</si>
  <si>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</si>
  <si>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</si>
  <si>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</si>
  <si>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</si>
  <si>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</si>
  <si>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</si>
  <si>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</si>
  <si>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</si>
  <si>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</si>
  <si>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</si>
  <si>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</si>
  <si>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</si>
  <si>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</si>
  <si>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</si>
  <si>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</si>
  <si>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</si>
  <si>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</si>
  <si>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</si>
  <si>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</si>
  <si>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</si>
  <si>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</si>
  <si>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</si>
  <si>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</si>
  <si>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</si>
  <si>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</si>
  <si>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</si>
  <si>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</si>
  <si>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</si>
  <si>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</si>
  <si>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</si>
  <si>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</si>
  <si>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</si>
  <si>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</si>
  <si>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</si>
  <si>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</si>
  <si>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</si>
  <si>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</si>
  <si>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</si>
  <si>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</si>
  <si>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</si>
  <si>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</si>
  <si>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</si>
  <si>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</si>
  <si>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</si>
  <si>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</si>
  <si>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</si>
  <si>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</si>
  <si>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</si>
  <si>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</si>
  <si>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</si>
  <si>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</si>
  <si>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</si>
  <si>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</si>
  <si>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</si>
  <si>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</si>
  <si>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</si>
  <si>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</si>
  <si>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</si>
  <si>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</si>
  <si>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</si>
  <si>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</si>
  <si>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</si>
  <si>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</si>
  <si>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</si>
  <si>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</si>
  <si>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</si>
  <si>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</si>
  <si>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</si>
  <si>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</si>
  <si>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</si>
  <si>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</si>
  <si>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</si>
  <si>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</si>
  <si>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</si>
  <si>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</si>
  <si>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</si>
  <si>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</si>
  <si>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</si>
  <si>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</si>
  <si>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</si>
  <si>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</si>
  <si>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</si>
  <si>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</si>
  <si>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</si>
  <si>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</si>
  <si>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</si>
  <si>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</si>
  <si>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</si>
  <si>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</si>
  <si>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</si>
  <si>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</si>
  <si>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</si>
  <si>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</si>
  <si>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</si>
  <si>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</si>
  <si>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</si>
  <si>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</si>
  <si>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</si>
  <si>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</si>
  <si>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</si>
  <si>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</si>
  <si>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</si>
  <si>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</si>
  <si>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</si>
  <si>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</si>
  <si>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</si>
  <si>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</si>
  <si>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</si>
  <si>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</si>
  <si>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</si>
  <si>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</si>
  <si>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</si>
  <si>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</si>
  <si>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</si>
  <si>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</si>
  <si>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</si>
  <si>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</si>
  <si>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</si>
  <si>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</si>
  <si>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</si>
  <si>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</si>
  <si>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</si>
  <si>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</si>
  <si>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</si>
  <si>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</si>
  <si>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</si>
  <si>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</si>
  <si>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</si>
  <si>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</si>
  <si>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</si>
  <si>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</si>
  <si>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</si>
  <si>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</si>
  <si>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</si>
  <si>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</si>
  <si>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</si>
  <si>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</si>
  <si>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</si>
  <si>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</si>
  <si>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</si>
  <si>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</si>
  <si>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</si>
  <si>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</si>
  <si>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</si>
  <si>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</si>
  <si>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</si>
  <si>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</si>
  <si>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</si>
  <si>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</si>
  <si>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</si>
  <si>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</si>
  <si>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</si>
  <si>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</si>
  <si>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</si>
  <si>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</si>
  <si>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</si>
  <si>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</si>
  <si>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</si>
  <si>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</si>
  <si>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</si>
  <si>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</si>
  <si>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</si>
  <si>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</si>
  <si>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</si>
  <si>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</si>
  <si>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</si>
  <si>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</si>
  <si>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</si>
  <si>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</si>
  <si>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</si>
  <si>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</si>
  <si>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</si>
  <si>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</si>
  <si>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</si>
  <si>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</si>
  <si>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</si>
  <si>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</si>
  <si>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</si>
  <si>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</si>
  <si>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</si>
  <si>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</si>
  <si>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</si>
  <si>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</si>
  <si>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</si>
  <si>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</si>
  <si>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</si>
  <si>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</si>
  <si>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</si>
  <si>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</si>
  <si>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</si>
  <si>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</si>
  <si>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</si>
  <si>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</si>
  <si>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</si>
  <si>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</si>
  <si>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</si>
  <si>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</si>
  <si>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</si>
  <si>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</si>
  <si>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</si>
  <si>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</si>
  <si>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</si>
  <si>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</si>
  <si>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</si>
  <si>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</si>
  <si>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</si>
  <si>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</si>
  <si>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</si>
  <si>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</si>
  <si>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</si>
  <si>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</si>
  <si>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</si>
  <si>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</si>
  <si>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</si>
  <si>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</si>
  <si>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</si>
  <si>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</si>
  <si>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</si>
  <si>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</si>
  <si>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</si>
  <si>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</si>
  <si>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</si>
  <si>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</si>
  <si>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</si>
  <si>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</si>
  <si>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</si>
  <si>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</si>
  <si>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</si>
  <si>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</si>
  <si>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</si>
  <si>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</si>
  <si>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</si>
  <si>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</si>
  <si>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</si>
  <si>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</si>
  <si>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</si>
  <si>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</si>
  <si>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</si>
  <si>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</si>
  <si>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</si>
  <si>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</si>
  <si>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</si>
  <si>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</si>
  <si>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</si>
  <si>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</si>
  <si>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</si>
  <si>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</si>
  <si>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</si>
  <si>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</si>
  <si>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</si>
  <si>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</si>
  <si>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</si>
  <si>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</si>
  <si>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</si>
  <si>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</si>
  <si>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</si>
  <si>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</si>
  <si>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</si>
  <si>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</si>
  <si>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</si>
  <si>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</si>
  <si>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</si>
  <si>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</si>
  <si>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</si>
  <si>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</si>
  <si>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</si>
  <si>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</si>
  <si>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</si>
  <si>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</si>
  <si>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</si>
  <si>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</si>
  <si>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</si>
  <si>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</si>
  <si>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</si>
  <si>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</si>
  <si>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</si>
  <si>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</si>
  <si>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</si>
  <si>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</si>
  <si>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</si>
  <si>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</si>
  <si>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</si>
  <si>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</si>
  <si>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</si>
  <si>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</si>
  <si>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</si>
  <si>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</si>
  <si>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</si>
  <si>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</si>
  <si>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</si>
  <si>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</si>
  <si>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</si>
  <si>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</si>
  <si>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</si>
  <si>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</si>
  <si>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</si>
  <si>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</si>
  <si>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</si>
  <si>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</si>
  <si>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</si>
  <si>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</si>
  <si>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</si>
  <si>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</si>
  <si>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</si>
  <si>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</si>
  <si>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</si>
  <si>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</si>
  <si>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</si>
  <si>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</si>
  <si>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</si>
  <si>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</si>
  <si>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</si>
  <si>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</si>
  <si>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</si>
  <si>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</si>
  <si>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</si>
  <si>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</si>
  <si>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</si>
  <si>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</si>
  <si>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</si>
  <si>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</si>
  <si>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</si>
  <si>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</si>
  <si>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</si>
  <si>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</si>
  <si>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</si>
  <si>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</si>
  <si>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</si>
  <si>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</si>
  <si>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</si>
  <si>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</si>
  <si>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</si>
  <si>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</si>
  <si>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</si>
  <si>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</si>
  <si>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</si>
  <si>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</si>
  <si>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</si>
  <si>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</si>
  <si>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</si>
  <si>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</si>
  <si>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</si>
  <si>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</si>
  <si>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</si>
  <si>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</si>
  <si>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</si>
  <si>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</si>
  <si>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</si>
  <si>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</si>
  <si>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</si>
  <si>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</si>
  <si>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</si>
  <si>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</si>
  <si>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</si>
  <si>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</si>
  <si>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</si>
  <si>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</si>
  <si>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</si>
  <si>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</si>
  <si>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</si>
  <si>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</si>
  <si>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</si>
  <si>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</si>
  <si>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</si>
  <si>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</si>
  <si>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</si>
  <si>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</si>
  <si>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</si>
  <si>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</si>
  <si>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</si>
  <si>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</si>
  <si>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</si>
  <si>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</si>
  <si>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</si>
  <si>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</si>
  <si>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</si>
  <si>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</si>
  <si>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</si>
  <si>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</si>
  <si>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</si>
  <si>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</si>
  <si>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</si>
  <si>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</si>
  <si>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</si>
  <si>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</si>
  <si>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</si>
  <si>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</si>
  <si>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</si>
  <si>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</si>
  <si>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</si>
  <si>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</si>
  <si>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</si>
  <si>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</si>
  <si>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</si>
  <si>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</si>
  <si>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</si>
  <si>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</si>
  <si>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</si>
  <si>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</si>
  <si>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</si>
  <si>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</si>
  <si>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</si>
  <si>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</si>
  <si>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</si>
  <si>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</si>
  <si>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</si>
  <si>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</si>
  <si>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</si>
  <si>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</si>
  <si>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</si>
  <si>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</si>
  <si>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</si>
  <si>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</si>
  <si>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</si>
  <si>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</si>
  <si>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</si>
  <si>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</si>
  <si>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</si>
  <si>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</si>
  <si>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</si>
  <si>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</si>
  <si>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</si>
  <si>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</si>
  <si>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</si>
  <si>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</si>
  <si>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</si>
  <si>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</si>
  <si>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</si>
  <si>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</si>
  <si>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</si>
  <si>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</si>
  <si>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</si>
  <si>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</si>
  <si>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</si>
  <si>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</si>
  <si>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</si>
  <si>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</si>
  <si>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</si>
  <si>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</si>
  <si>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</si>
  <si>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</si>
  <si>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</si>
  <si>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</si>
  <si>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</si>
  <si>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</si>
  <si>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</si>
  <si>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</si>
  <si>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</si>
  <si>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</si>
  <si>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</si>
  <si>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</si>
  <si>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</si>
  <si>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</si>
  <si>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</si>
  <si>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</si>
  <si>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</si>
  <si>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</si>
  <si>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</si>
  <si>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</si>
  <si>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</si>
  <si>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</si>
  <si>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</si>
  <si>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</si>
  <si>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</si>
  <si>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</si>
  <si>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</si>
  <si>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</si>
  <si>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</si>
  <si>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</si>
  <si>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</si>
  <si>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</si>
  <si>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</si>
  <si>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</si>
  <si>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</si>
  <si>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</si>
  <si>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</si>
  <si>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</si>
  <si>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</si>
  <si>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</si>
  <si>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</si>
  <si>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</si>
  <si>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</si>
  <si>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</si>
  <si>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</si>
  <si>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</si>
  <si>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</si>
  <si>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</si>
  <si>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</si>
  <si>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</si>
  <si>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</si>
  <si>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</si>
  <si>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</si>
  <si>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</si>
  <si>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</si>
  <si>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</si>
  <si>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</si>
  <si>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</si>
  <si>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</si>
  <si>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</si>
  <si>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</si>
  <si>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</si>
  <si>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</si>
  <si>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</si>
  <si>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</si>
  <si>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</si>
  <si>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</si>
  <si>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</si>
  <si>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</si>
  <si>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</si>
  <si>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</si>
  <si>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</si>
  <si>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</si>
  <si>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</si>
  <si>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</si>
  <si>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</si>
  <si>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</si>
  <si>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</si>
  <si>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</si>
  <si>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</si>
  <si>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</si>
  <si>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</si>
  <si>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</si>
  <si>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</si>
  <si>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</si>
  <si>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</si>
  <si>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</si>
  <si>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</si>
  <si>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</si>
  <si>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</si>
  <si>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</si>
  <si>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</si>
  <si>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</si>
  <si>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</si>
  <si>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</si>
  <si>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</si>
  <si>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</si>
  <si>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</si>
  <si>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</si>
  <si>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</si>
  <si>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</si>
  <si>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</si>
  <si>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</si>
  <si>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</si>
  <si>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</si>
  <si>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</si>
  <si>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</si>
  <si>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</si>
  <si>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</si>
  <si>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</si>
  <si>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</si>
  <si>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</si>
  <si>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</si>
  <si>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</si>
  <si>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</si>
  <si>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</si>
  <si>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</si>
  <si>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</si>
  <si>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</si>
  <si>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</si>
  <si>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</si>
  <si>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</si>
  <si>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</si>
  <si>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</si>
  <si>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</si>
  <si>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</si>
  <si>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</si>
  <si>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</si>
  <si>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</si>
  <si>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</si>
  <si>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</si>
  <si>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</si>
  <si>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</si>
  <si>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</si>
  <si>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</si>
  <si>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</si>
  <si>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</si>
  <si>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</si>
  <si>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</si>
  <si>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</si>
  <si>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</si>
  <si>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</si>
  <si>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</si>
  <si>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</si>
  <si>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</si>
  <si>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</si>
  <si>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</si>
  <si>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</si>
  <si>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</si>
  <si>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</si>
  <si>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</si>
  <si>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</si>
  <si>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</si>
  <si>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</si>
  <si>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</si>
  <si>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</si>
  <si>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</si>
  <si>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</si>
  <si>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</si>
  <si>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</si>
  <si>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</si>
  <si>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</si>
  <si>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</si>
  <si>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</si>
  <si>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</si>
  <si>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</si>
  <si>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</si>
  <si>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</si>
  <si>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</si>
  <si>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</si>
  <si>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</si>
  <si>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</si>
  <si>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</si>
  <si>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</si>
  <si>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</si>
  <si>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</si>
  <si>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</si>
  <si>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</si>
  <si>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</si>
  <si>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</si>
  <si>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</si>
  <si>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</si>
  <si>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</si>
  <si>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</si>
  <si>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</si>
  <si>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</si>
  <si>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</si>
  <si>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</si>
  <si>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</si>
  <si>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</si>
  <si>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</si>
  <si>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</si>
  <si>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</si>
  <si>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</si>
  <si>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</si>
  <si>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</si>
  <si>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</si>
  <si>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</si>
  <si>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</si>
  <si>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</si>
  <si>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</si>
  <si>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</si>
  <si>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</si>
  <si>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</si>
  <si>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</si>
  <si>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</si>
  <si>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</si>
  <si>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</si>
  <si>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</si>
  <si>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</si>
  <si>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</si>
  <si>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</si>
  <si>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</si>
  <si>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</si>
  <si>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</si>
  <si>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</si>
  <si>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</si>
  <si>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</si>
  <si>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</si>
  <si>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</si>
  <si>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</si>
  <si>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</si>
  <si>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</si>
  <si>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</si>
  <si>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</si>
  <si>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</si>
  <si>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</si>
  <si>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</si>
  <si>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</si>
  <si>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</si>
  <si>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</si>
  <si>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</si>
  <si>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</si>
  <si>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</si>
  <si>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</si>
  <si>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</si>
  <si>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</si>
  <si>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</si>
  <si>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</si>
  <si>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</si>
  <si>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</si>
  <si>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</si>
  <si>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</si>
  <si>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</si>
  <si>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</si>
  <si>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</si>
  <si>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</si>
  <si>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</si>
  <si>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</si>
  <si>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</si>
  <si>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</si>
  <si>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</si>
  <si>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</si>
  <si>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</si>
  <si>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</si>
  <si>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</si>
  <si>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</si>
  <si>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</si>
  <si>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</si>
  <si>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</si>
  <si>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</si>
  <si>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</si>
  <si>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</si>
  <si>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</si>
  <si>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</si>
  <si>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</si>
  <si>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</si>
  <si>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</si>
  <si>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</si>
  <si>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</si>
  <si>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</si>
  <si>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</si>
  <si>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</si>
  <si>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</si>
  <si>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</si>
  <si>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</si>
  <si>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</si>
  <si>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</si>
  <si>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</si>
  <si>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</si>
  <si>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</si>
  <si>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</si>
  <si>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</si>
  <si>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</si>
  <si>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</si>
  <si>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</si>
  <si>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</si>
  <si>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</si>
  <si>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</si>
  <si>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</si>
  <si>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</si>
  <si>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</si>
  <si>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</si>
  <si>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</si>
  <si>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</si>
  <si>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</si>
  <si>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</si>
  <si>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</si>
  <si>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</si>
  <si>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</si>
  <si>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</si>
  <si>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</si>
  <si>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</si>
  <si>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</si>
  <si>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</si>
  <si>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</si>
  <si>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</si>
  <si>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</si>
  <si>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</si>
  <si>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</si>
  <si>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</si>
  <si>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</si>
  <si>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</si>
  <si>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</si>
  <si>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</si>
  <si>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</si>
  <si>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</si>
  <si>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</si>
  <si>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</si>
  <si>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</si>
  <si>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</si>
  <si>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</si>
  <si>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</si>
  <si>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</si>
  <si>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</si>
  <si>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</si>
  <si>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</si>
  <si>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</si>
  <si>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</si>
  <si>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</si>
  <si>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</si>
  <si>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</si>
  <si>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</si>
  <si>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</si>
  <si>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</si>
  <si>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</si>
  <si>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</si>
  <si>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</si>
  <si>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</si>
  <si>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</si>
  <si>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</si>
  <si>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</si>
  <si>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</si>
  <si>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</si>
  <si>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</si>
  <si>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</si>
  <si>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</si>
  <si>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</si>
  <si>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</si>
  <si>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</si>
  <si>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</si>
  <si>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</si>
  <si>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</si>
  <si>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</si>
  <si>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</si>
  <si>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</si>
  <si>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</si>
  <si>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</si>
  <si>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</si>
  <si>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</si>
  <si>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</si>
  <si>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</si>
  <si>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</si>
  <si>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</si>
  <si>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</si>
  <si>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</si>
  <si>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</si>
  <si>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</si>
  <si>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</si>
  <si>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</si>
  <si>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</si>
  <si>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</si>
  <si>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</si>
  <si>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</si>
  <si>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</si>
  <si>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</si>
  <si>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</si>
  <si>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</si>
  <si>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</si>
  <si>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</si>
  <si>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</si>
  <si>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</si>
  <si>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</si>
  <si>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</si>
  <si>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</si>
  <si>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</si>
  <si>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</si>
  <si>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</si>
  <si>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</si>
  <si>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</si>
  <si>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</si>
  <si>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</si>
  <si>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</si>
  <si>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</si>
  <si>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</si>
  <si>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</si>
  <si>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</si>
  <si>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</si>
  <si>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</si>
  <si>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</si>
  <si>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</si>
  <si>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</si>
  <si>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</si>
  <si>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</si>
  <si>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</si>
  <si>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</si>
  <si>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</si>
  <si>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</si>
  <si>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</si>
  <si>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</si>
  <si>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</si>
  <si>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</si>
  <si>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</si>
  <si>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</si>
  <si>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</si>
  <si>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</si>
  <si>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</si>
  <si>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</si>
  <si>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</si>
  <si>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</si>
  <si>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</si>
  <si>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</si>
  <si>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</si>
  <si>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</si>
  <si>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</si>
  <si>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</si>
  <si>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</si>
  <si>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</si>
  <si>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</si>
  <si>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</si>
  <si>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</si>
  <si>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</si>
  <si>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</si>
  <si>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</si>
  <si>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</si>
  <si>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</si>
  <si>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</si>
  <si>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</si>
  <si>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</si>
  <si>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</si>
  <si>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</si>
  <si>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</si>
  <si>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</si>
  <si>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</si>
  <si>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</si>
  <si>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</si>
  <si>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</si>
  <si>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</si>
  <si>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</si>
  <si>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</si>
  <si>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</si>
  <si>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</si>
  <si>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</si>
  <si>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</si>
  <si>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</si>
  <si>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</si>
  <si>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</si>
  <si>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</si>
  <si>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</si>
  <si>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</si>
  <si>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</si>
  <si>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</si>
  <si>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</si>
  <si>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</si>
  <si>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</si>
  <si>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</si>
  <si>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</si>
  <si>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</si>
  <si>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</si>
  <si>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</si>
  <si>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</si>
  <si>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</si>
  <si>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</si>
  <si>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</si>
  <si>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</si>
  <si>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</si>
  <si>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</si>
  <si>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</si>
  <si>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</si>
  <si>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</si>
  <si>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</si>
  <si>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</si>
  <si>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</si>
  <si>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</si>
  <si>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</si>
  <si>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</si>
  <si>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</si>
  <si>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</si>
  <si>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</si>
  <si>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</si>
  <si>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</si>
  <si>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</si>
  <si>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</si>
  <si>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</si>
  <si>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</si>
  <si>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</si>
  <si>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</si>
  <si>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</si>
  <si>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</si>
  <si>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</si>
  <si>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</si>
  <si>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</si>
  <si>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</si>
  <si>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</si>
  <si>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</si>
  <si>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</si>
  <si>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</si>
  <si>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</si>
  <si>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</si>
  <si>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</si>
  <si>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</si>
  <si>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</si>
  <si>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</si>
  <si>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</si>
  <si>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</si>
  <si>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</si>
  <si>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</si>
  <si>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</si>
  <si>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</si>
  <si>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</si>
  <si>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</si>
  <si>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</si>
  <si>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</si>
  <si>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</si>
  <si>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</si>
  <si>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</si>
  <si>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</si>
  <si>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</si>
  <si>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</si>
  <si>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</si>
  <si>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</si>
  <si>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</si>
  <si>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</si>
  <si>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</si>
  <si>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</si>
  <si>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</si>
  <si>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</si>
  <si>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</si>
  <si>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</si>
  <si>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</si>
  <si>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</si>
  <si>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</si>
  <si>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</si>
  <si>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</si>
  <si>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</si>
  <si>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</si>
  <si>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</si>
  <si>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</si>
  <si>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</si>
  <si>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</si>
  <si>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</si>
  <si>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</si>
  <si>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</si>
  <si>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</si>
  <si>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</si>
  <si>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</si>
  <si>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</si>
  <si>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</si>
  <si>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</si>
  <si>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</si>
  <si>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</si>
  <si>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</si>
  <si>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</si>
  <si>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</si>
  <si>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</si>
  <si>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</si>
  <si>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</si>
  <si>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</si>
  <si>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</si>
  <si>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</si>
  <si>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</si>
  <si>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</si>
  <si>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</si>
  <si>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</si>
  <si>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</si>
  <si>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</si>
  <si>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</si>
  <si>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</si>
  <si>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</si>
  <si>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</si>
  <si>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</si>
  <si>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</si>
  <si>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</si>
  <si>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</si>
  <si>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</si>
  <si>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</si>
  <si>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</si>
  <si>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</si>
  <si>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</si>
  <si>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</si>
  <si>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</si>
  <si>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</si>
  <si>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</si>
  <si>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</si>
  <si>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</si>
  <si>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</si>
  <si>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</si>
  <si>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</si>
  <si>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</si>
  <si>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</si>
  <si>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</si>
  <si>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</si>
  <si>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</si>
  <si>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</si>
  <si>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</si>
  <si>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</si>
  <si>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</si>
  <si>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</si>
  <si>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</si>
  <si>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</si>
  <si>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</si>
  <si>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</si>
  <si>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</si>
  <si>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</si>
  <si>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</si>
  <si>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</si>
  <si>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</si>
  <si>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</si>
  <si>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</si>
  <si>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</si>
  <si>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</si>
  <si>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</si>
  <si>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</si>
  <si>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</si>
  <si>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</si>
  <si>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</si>
  <si>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</si>
  <si>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</si>
  <si>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</si>
  <si>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</si>
  <si>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</si>
  <si>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</si>
  <si>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</si>
  <si>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</si>
  <si>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</si>
  <si>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</si>
  <si>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</si>
  <si>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</si>
  <si>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</si>
  <si>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</si>
  <si>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</si>
  <si>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</si>
  <si>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</si>
  <si>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</si>
  <si>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</si>
  <si>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</si>
  <si>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</si>
  <si>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</si>
  <si>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</si>
  <si>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</si>
  <si>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</si>
  <si>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</si>
  <si>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</si>
  <si>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</si>
  <si>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</si>
  <si>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</si>
  <si>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</si>
  <si>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</si>
  <si>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</si>
  <si>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</si>
  <si>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</si>
  <si>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</si>
  <si>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</si>
  <si>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</si>
  <si>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</si>
  <si>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</si>
  <si>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</si>
  <si>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</si>
  <si>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</si>
  <si>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</si>
  <si>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</si>
  <si>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</si>
  <si>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</si>
  <si>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</si>
  <si>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</si>
  <si>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</si>
  <si>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</si>
  <si>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</si>
  <si>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</si>
  <si>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</si>
  <si>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</si>
  <si>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</si>
  <si>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</si>
  <si>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</si>
  <si>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</si>
  <si>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</si>
  <si>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</si>
  <si>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</si>
  <si>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</si>
  <si>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</si>
  <si>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</si>
  <si>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</si>
  <si>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</si>
  <si>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</si>
  <si>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</si>
  <si>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</si>
  <si>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</si>
  <si>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</si>
  <si>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</si>
  <si>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</si>
  <si>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</si>
  <si>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</si>
  <si>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</si>
  <si>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</si>
  <si>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</si>
  <si>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</si>
  <si>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</si>
  <si>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</si>
  <si>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</si>
  <si>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</si>
  <si>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</si>
  <si>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</si>
  <si>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</si>
  <si>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</si>
  <si>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</si>
  <si>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</si>
  <si>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</si>
  <si>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</si>
  <si>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</si>
  <si>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</si>
  <si>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</si>
  <si>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</si>
  <si>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</si>
  <si>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</si>
  <si>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</si>
  <si>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</si>
  <si>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</si>
  <si>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</si>
  <si>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</si>
  <si>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</si>
  <si>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</si>
  <si>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</si>
  <si>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</si>
  <si>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</si>
  <si>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</si>
  <si>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</si>
  <si>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</si>
  <si>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</si>
  <si>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</si>
  <si>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</si>
  <si>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</si>
  <si>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</si>
  <si>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</si>
  <si>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</si>
  <si>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</si>
  <si>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</si>
  <si>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</si>
  <si>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</si>
  <si>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</si>
  <si>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</si>
  <si>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</si>
  <si>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</si>
  <si>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</si>
  <si>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</si>
  <si>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</si>
  <si>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</si>
  <si>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</si>
  <si>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</si>
  <si>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</si>
  <si>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</si>
  <si>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</si>
  <si>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</si>
  <si>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</si>
  <si>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</si>
  <si>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</si>
  <si>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</si>
  <si>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</si>
  <si>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</si>
  <si>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</si>
  <si>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</si>
  <si>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</si>
  <si>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</si>
  <si>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</si>
  <si>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</si>
  <si>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</si>
  <si>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</si>
  <si>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</si>
  <si>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</si>
  <si>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</si>
  <si>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</si>
  <si>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</si>
  <si>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</si>
  <si>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</si>
  <si>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</si>
  <si>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</si>
  <si>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</si>
  <si>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</si>
  <si>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</si>
  <si>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</si>
  <si>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</si>
  <si>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</si>
  <si>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</si>
  <si>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</si>
  <si>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</si>
  <si>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</si>
  <si>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</si>
  <si>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</si>
  <si>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</si>
  <si>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</si>
  <si>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</si>
  <si>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</si>
  <si>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</si>
  <si>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</si>
  <si>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</si>
  <si>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</si>
  <si>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</si>
  <si>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</si>
  <si>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</si>
  <si>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</si>
  <si>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</si>
  <si>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</si>
  <si>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</si>
  <si>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</si>
  <si>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</si>
  <si>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</si>
  <si>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</si>
  <si>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</si>
  <si>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</si>
  <si>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</si>
  <si>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</si>
  <si>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</si>
  <si>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</si>
  <si>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</si>
  <si>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</si>
  <si>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</si>
  <si>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</si>
  <si>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</si>
  <si>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</si>
  <si>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</si>
  <si>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</si>
  <si>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</si>
  <si>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</si>
  <si>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</si>
  <si>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</si>
  <si>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</si>
  <si>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</si>
  <si>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</si>
  <si>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</si>
  <si>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</si>
  <si>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</si>
  <si>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</si>
  <si>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</si>
  <si>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</si>
  <si>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</si>
  <si>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</si>
  <si>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</si>
  <si>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</si>
  <si>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</si>
  <si>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</si>
  <si>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</si>
  <si>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</si>
  <si>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</si>
  <si>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</si>
  <si>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</si>
  <si>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</si>
  <si>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</si>
  <si>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</si>
  <si>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</si>
  <si>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</si>
  <si>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</si>
  <si>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</si>
  <si>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</si>
  <si>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</si>
  <si>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</si>
  <si>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</si>
  <si>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</si>
  <si>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</si>
  <si>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</si>
  <si>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</si>
  <si>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</si>
  <si>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</si>
  <si>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</si>
  <si>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</si>
  <si>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</si>
  <si>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</si>
  <si>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</si>
  <si>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</si>
  <si>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</si>
  <si>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</si>
  <si>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</si>
  <si>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</si>
  <si>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</si>
  <si>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</si>
  <si>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</si>
  <si>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</si>
  <si>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</si>
  <si>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</si>
  <si>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</si>
  <si>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</si>
  <si>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</si>
  <si>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</si>
  <si>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</si>
  <si>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</si>
  <si>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</si>
  <si>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</si>
  <si>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</si>
  <si>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</si>
  <si>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</si>
  <si>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</si>
  <si>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</si>
  <si>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</si>
  <si>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</si>
  <si>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</si>
  <si>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</si>
  <si>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</si>
  <si>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</si>
  <si>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</si>
  <si>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</si>
  <si>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</si>
  <si>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</si>
  <si>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</si>
  <si>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</si>
  <si>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</si>
  <si>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</si>
  <si>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</si>
  <si>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</si>
  <si>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</si>
  <si>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</si>
  <si>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</si>
  <si>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</si>
  <si>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</si>
  <si>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</si>
  <si>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</si>
  <si>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</si>
  <si>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</si>
  <si>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</si>
  <si>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</si>
  <si>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</si>
  <si>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</si>
  <si>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</si>
  <si>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</si>
  <si>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</si>
  <si>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</si>
  <si>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</si>
  <si>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</si>
  <si>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</si>
  <si>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</si>
  <si>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</si>
  <si>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</si>
  <si>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</si>
  <si>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</si>
  <si>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</si>
  <si>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</si>
  <si>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</si>
  <si>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</si>
  <si>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</si>
  <si>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</si>
  <si>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</si>
  <si>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</si>
  <si>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</si>
  <si>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</si>
  <si>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</si>
  <si>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</si>
  <si>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</si>
  <si>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</si>
  <si>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</si>
  <si>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</si>
  <si>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</si>
  <si>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</si>
  <si>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</si>
  <si>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</si>
  <si>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</si>
  <si>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</si>
  <si>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</si>
  <si>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</si>
  <si>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</si>
  <si>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</si>
  <si>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</si>
  <si>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</si>
  <si>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</si>
  <si>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</si>
  <si>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</si>
  <si>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</si>
  <si>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</si>
  <si>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</si>
  <si>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</si>
  <si>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</si>
  <si>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</si>
  <si>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</si>
  <si>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</si>
  <si>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</si>
  <si>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</si>
  <si>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</si>
  <si>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</si>
  <si>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</si>
  <si>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</si>
  <si>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</si>
  <si>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</si>
  <si>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</si>
  <si>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</si>
  <si>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</si>
  <si>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</si>
  <si>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</si>
  <si>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</si>
  <si>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</si>
  <si>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</si>
  <si>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</si>
  <si>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</si>
  <si>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</si>
  <si>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</si>
  <si>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</si>
  <si>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</si>
  <si>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</si>
  <si>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</si>
  <si>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</si>
  <si>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</si>
  <si>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</si>
  <si>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</si>
  <si>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</si>
  <si>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</si>
  <si>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</si>
  <si>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</si>
  <si>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</si>
  <si>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</si>
  <si>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</si>
  <si>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</si>
  <si>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</si>
  <si>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</si>
  <si>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</si>
  <si>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</si>
  <si>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</si>
  <si>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</si>
  <si>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</si>
  <si>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</si>
  <si>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</si>
  <si>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</si>
  <si>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</si>
  <si>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</si>
  <si>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</si>
  <si>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</si>
  <si>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</si>
  <si>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</si>
  <si>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</si>
  <si>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</si>
  <si>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</si>
  <si>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</si>
  <si>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</si>
  <si>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</si>
  <si>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</si>
  <si>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</si>
  <si>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</si>
  <si>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</si>
  <si>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</si>
  <si>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</si>
  <si>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</si>
  <si>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</si>
  <si>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</si>
  <si>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</si>
  <si>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</si>
  <si>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</si>
  <si>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</si>
  <si>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</si>
  <si>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</si>
  <si>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</si>
  <si>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</si>
  <si>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</si>
  <si>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</si>
  <si>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</si>
  <si>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</si>
  <si>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</si>
  <si>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</si>
  <si>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</si>
  <si>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</si>
  <si>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</si>
  <si>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</si>
  <si>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</si>
  <si>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</si>
  <si>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</si>
  <si>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</si>
  <si>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</si>
  <si>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</si>
  <si>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</si>
  <si>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</si>
  <si>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</si>
  <si>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</si>
  <si>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</si>
  <si>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</si>
  <si>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</si>
  <si>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</si>
  <si>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</si>
  <si>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</si>
  <si>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</si>
  <si>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</si>
  <si>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</si>
  <si>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</si>
  <si>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</si>
  <si>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</si>
  <si>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</si>
  <si>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</si>
  <si>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</si>
  <si>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</si>
  <si>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</si>
  <si>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</si>
  <si>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</si>
  <si>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</si>
  <si>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</si>
  <si>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</si>
  <si>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</si>
  <si>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</si>
  <si>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</si>
  <si>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</si>
  <si>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</si>
  <si>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</si>
  <si>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</si>
  <si>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</si>
  <si>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</si>
  <si>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</si>
  <si>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</si>
  <si>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</si>
  <si>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</si>
  <si>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</si>
  <si>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</si>
  <si>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</si>
  <si>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</si>
  <si>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</si>
  <si>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</si>
  <si>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</si>
  <si>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</si>
  <si>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</si>
  <si>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</si>
  <si>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</si>
  <si>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</si>
  <si>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</si>
  <si>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</si>
  <si>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</si>
  <si>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</si>
  <si>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</si>
  <si>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</si>
  <si>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</si>
  <si>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</si>
  <si>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</si>
  <si>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</si>
  <si>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</si>
  <si>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</si>
  <si>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</si>
  <si>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</si>
  <si>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</si>
  <si>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</si>
  <si>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</si>
  <si>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</si>
  <si>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</si>
  <si>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</si>
  <si>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</si>
  <si>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</si>
  <si>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</si>
  <si>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</si>
  <si>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</si>
  <si>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</si>
  <si>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</si>
  <si>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</si>
  <si>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</si>
  <si>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</si>
  <si>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</si>
  <si>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</si>
  <si>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</si>
  <si>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</si>
  <si>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</si>
  <si>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</si>
  <si>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</si>
  <si>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</si>
  <si>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</si>
  <si>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</si>
  <si>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</si>
  <si>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</si>
  <si>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</si>
  <si>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</si>
  <si>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</si>
  <si>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</si>
  <si>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</si>
  <si>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</si>
  <si>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</si>
  <si>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</si>
  <si>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</si>
  <si>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</si>
  <si>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</si>
  <si>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</si>
  <si>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</si>
  <si>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</si>
  <si>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</si>
  <si>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</si>
  <si>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</si>
  <si>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</si>
  <si>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</si>
  <si>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</si>
  <si>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</si>
  <si>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</si>
  <si>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</si>
  <si>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</si>
  <si>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</si>
  <si>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</si>
  <si>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</si>
  <si>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</si>
  <si>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</si>
  <si>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</si>
  <si>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</si>
  <si>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</si>
  <si>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</si>
  <si>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</si>
  <si>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</si>
  <si>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</si>
  <si>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</si>
  <si>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</si>
  <si>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</si>
  <si>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</si>
  <si>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</si>
  <si>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</si>
  <si>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</si>
  <si>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</si>
  <si>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</si>
  <si>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</si>
  <si>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</si>
  <si>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</si>
  <si>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</si>
  <si>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</si>
  <si>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</si>
  <si>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</si>
  <si>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</si>
  <si>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</si>
  <si>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</si>
  <si>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</si>
  <si>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</si>
  <si>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</si>
  <si>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</si>
  <si>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</si>
  <si>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</si>
  <si>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</si>
  <si>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</si>
  <si>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</si>
  <si>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</si>
  <si>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</si>
  <si>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</si>
  <si>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</si>
  <si>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</si>
  <si>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</si>
  <si>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</si>
  <si>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</si>
  <si>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</si>
  <si>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</si>
  <si>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</si>
  <si>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</si>
  <si>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</si>
  <si>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</si>
  <si>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</si>
  <si>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</si>
  <si>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</si>
  <si>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</si>
  <si>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</si>
  <si>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</si>
  <si>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</si>
  <si>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</si>
  <si>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</si>
  <si>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</si>
  <si>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</si>
  <si>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</si>
  <si>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</si>
  <si>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</si>
  <si>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</si>
  <si>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</si>
  <si>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</si>
  <si>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</si>
  <si>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</si>
  <si>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</si>
  <si>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</si>
  <si>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</si>
  <si>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</si>
  <si>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</si>
  <si>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</si>
  <si>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</si>
  <si>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</si>
  <si>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</si>
  <si>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</si>
  <si>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</si>
  <si>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</si>
  <si>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</si>
  <si>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</si>
  <si>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</si>
  <si>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</si>
  <si>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</si>
  <si>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</si>
  <si>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</si>
  <si>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</si>
  <si>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</si>
  <si>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</si>
  <si>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</si>
  <si>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</si>
  <si>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</si>
  <si>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</si>
  <si>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</si>
  <si>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</si>
  <si>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</si>
  <si>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</si>
  <si>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</si>
  <si>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</si>
  <si>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</si>
  <si>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</si>
  <si>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</si>
  <si>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</si>
  <si>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</si>
  <si>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</si>
  <si>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</si>
  <si>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</si>
  <si>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</si>
  <si>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</si>
  <si>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</si>
  <si>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</si>
  <si>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</si>
  <si>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</si>
  <si>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</si>
  <si>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</si>
  <si>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</si>
  <si>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</si>
  <si>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</si>
  <si>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</si>
  <si>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</si>
  <si>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</si>
  <si>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</si>
  <si>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</si>
  <si>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</si>
  <si>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</si>
  <si>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</si>
  <si>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</si>
  <si>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</si>
  <si>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</si>
  <si>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</si>
  <si>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</si>
  <si>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</si>
  <si>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</si>
  <si>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</si>
  <si>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</si>
  <si>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</si>
  <si>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</si>
  <si>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</si>
  <si>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</si>
  <si>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</si>
  <si>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</si>
  <si>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</si>
  <si>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</si>
  <si>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</si>
  <si>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</si>
  <si>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</si>
  <si>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</si>
  <si>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</si>
  <si>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</si>
  <si>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</si>
  <si>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</si>
  <si>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</si>
  <si>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</si>
  <si>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</si>
  <si>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</si>
  <si>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</si>
  <si>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</si>
  <si>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</si>
  <si>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</si>
  <si>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</si>
  <si>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</si>
  <si>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</si>
  <si>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</si>
  <si>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</si>
  <si>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</si>
  <si>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</si>
  <si>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</si>
  <si>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</si>
  <si>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</si>
  <si>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</si>
  <si>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</si>
  <si>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</si>
  <si>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</si>
  <si>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</si>
  <si>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</si>
  <si>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</si>
  <si>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</si>
  <si>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</si>
  <si>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</si>
  <si>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</si>
  <si>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</si>
  <si>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</si>
  <si>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</si>
  <si>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</si>
  <si>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</si>
  <si>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</si>
  <si>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</si>
  <si>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</si>
  <si>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</si>
  <si>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</si>
  <si>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</si>
  <si>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</si>
  <si>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</si>
  <si>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</si>
  <si>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</si>
  <si>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</si>
  <si>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</si>
  <si>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</si>
  <si>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</si>
  <si>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</si>
  <si>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</si>
  <si>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</si>
  <si>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</si>
  <si>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</si>
  <si>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</si>
  <si>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</si>
  <si>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</si>
  <si>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</si>
  <si>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</si>
  <si>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</si>
  <si>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</si>
  <si>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</si>
  <si>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</si>
  <si>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</si>
  <si>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</si>
  <si>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</si>
  <si>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</si>
  <si>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</si>
  <si>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</si>
  <si>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</si>
  <si>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</si>
  <si>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</si>
  <si>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</si>
  <si>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</si>
  <si>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</si>
  <si>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</si>
  <si>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</si>
  <si>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</si>
  <si>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</si>
  <si>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</si>
  <si>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</si>
  <si>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</si>
  <si>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</si>
  <si>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</si>
  <si>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</si>
  <si>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</si>
  <si>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</si>
  <si>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</si>
  <si>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</si>
  <si>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</si>
  <si>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</si>
  <si>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</si>
  <si>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</si>
  <si>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</si>
  <si>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</si>
  <si>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</si>
  <si>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</si>
  <si>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</si>
  <si>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</si>
  <si>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</si>
  <si>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</si>
  <si>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</si>
  <si>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</si>
  <si>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</si>
  <si>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</si>
  <si>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</si>
  <si>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</si>
  <si>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</si>
  <si>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</si>
  <si>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</si>
  <si>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</si>
  <si>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</si>
  <si>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</si>
  <si>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</si>
  <si>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</si>
  <si>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</si>
  <si>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</si>
  <si>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</si>
  <si>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</si>
  <si>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</si>
  <si>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</si>
  <si>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</si>
  <si>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</si>
  <si>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</si>
  <si>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</si>
  <si>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</si>
  <si>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</si>
  <si>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</si>
  <si>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</si>
  <si>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</si>
  <si>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</si>
  <si>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</si>
  <si>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</si>
  <si>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</si>
  <si>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</si>
  <si>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</si>
  <si>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</si>
  <si>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</si>
  <si>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</si>
  <si>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</si>
  <si>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</si>
  <si>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</si>
  <si>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</si>
  <si>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</si>
  <si>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</si>
  <si>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</si>
  <si>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</si>
  <si>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</si>
  <si>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</si>
  <si>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</si>
  <si>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</si>
  <si>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</si>
  <si>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</si>
  <si>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</si>
  <si>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</si>
  <si>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</si>
  <si>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</si>
  <si>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</si>
  <si>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</si>
  <si>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</si>
  <si>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</si>
  <si>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</si>
  <si>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</si>
  <si>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</si>
  <si>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</si>
  <si>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</si>
  <si>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</si>
  <si>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</si>
  <si>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</si>
  <si>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</si>
  <si>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</si>
  <si>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</si>
  <si>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</si>
  <si>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</si>
  <si>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</si>
  <si>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</si>
  <si>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</si>
  <si>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</si>
  <si>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</si>
  <si>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</si>
  <si>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</si>
  <si>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</si>
  <si>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</si>
  <si>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</si>
  <si>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</si>
  <si>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</si>
  <si>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</si>
  <si>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</si>
  <si>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</si>
  <si>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</si>
  <si>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</si>
  <si>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</si>
  <si>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</si>
  <si>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</si>
  <si>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</si>
  <si>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</si>
  <si>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</si>
  <si>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</si>
  <si>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</si>
  <si>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</si>
  <si>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</si>
  <si>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</si>
  <si>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</si>
  <si>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</si>
  <si>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</si>
  <si>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</si>
  <si>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</si>
  <si>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</si>
  <si>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</si>
  <si>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</si>
  <si>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</si>
  <si>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</si>
  <si>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</si>
  <si>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</si>
  <si>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</si>
  <si>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</si>
  <si>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</si>
  <si>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</si>
  <si>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</si>
  <si>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</si>
  <si>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</si>
  <si>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</si>
  <si>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</si>
  <si>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</si>
  <si>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</si>
  <si>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</si>
  <si>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</si>
  <si>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</si>
  <si>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</si>
  <si>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</si>
  <si>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</si>
  <si>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</si>
  <si>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</si>
  <si>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</si>
  <si>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</si>
  <si>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</si>
  <si>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</si>
  <si>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</si>
  <si>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</si>
  <si>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</si>
  <si>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</si>
  <si>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</si>
  <si>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</si>
  <si>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</si>
  <si>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</si>
  <si>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</si>
  <si>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</si>
  <si>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</si>
  <si>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</si>
  <si>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</si>
  <si>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</si>
  <si>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</si>
  <si>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</si>
  <si>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</si>
  <si>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</si>
  <si>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</si>
  <si>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</si>
  <si>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</si>
  <si>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</si>
  <si>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</si>
  <si>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</si>
  <si>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</si>
  <si>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</si>
  <si>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</si>
  <si>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</si>
  <si>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</si>
  <si>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</si>
  <si>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</si>
  <si>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</si>
  <si>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</si>
  <si>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</si>
  <si>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</si>
  <si>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</si>
  <si>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</si>
  <si>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</si>
  <si>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</si>
  <si>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</si>
  <si>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</si>
  <si>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</si>
  <si>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</si>
  <si>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</si>
  <si>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</si>
  <si>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</si>
  <si>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</si>
  <si>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</si>
  <si>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</si>
  <si>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</si>
  <si>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</si>
  <si>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</si>
  <si>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</si>
  <si>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</si>
  <si>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</si>
  <si>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</si>
  <si>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</si>
  <si>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</si>
  <si>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</si>
  <si>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</si>
  <si>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</si>
  <si>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</si>
  <si>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</si>
  <si>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</si>
  <si>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</si>
  <si>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</si>
  <si>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</si>
  <si>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</si>
  <si>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</si>
  <si>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</si>
  <si>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</si>
  <si>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</si>
  <si>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</si>
  <si>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</si>
  <si>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</si>
  <si>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</si>
  <si>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</si>
  <si>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</si>
  <si>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</si>
  <si>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</si>
  <si>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</si>
  <si>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</si>
  <si>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</si>
  <si>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</si>
  <si>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</si>
  <si>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</si>
  <si>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</si>
  <si>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</si>
  <si>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</si>
  <si>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</si>
  <si>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</si>
  <si>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</si>
  <si>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</si>
  <si>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</si>
  <si>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</si>
  <si>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</si>
  <si>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</si>
  <si>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</si>
  <si>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</si>
  <si>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</si>
  <si>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</si>
  <si>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</si>
  <si>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</si>
  <si>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</si>
  <si>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</si>
  <si>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</si>
  <si>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</si>
  <si>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</si>
  <si>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</si>
  <si>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</si>
  <si>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</si>
  <si>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</si>
  <si>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</si>
  <si>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</si>
  <si>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</si>
  <si>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</si>
  <si>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</si>
  <si>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</si>
  <si>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</si>
  <si>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</si>
  <si>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</si>
  <si>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</si>
  <si>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</si>
  <si>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</si>
  <si>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</si>
  <si>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</si>
  <si>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</si>
  <si>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</si>
  <si>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</si>
  <si>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</si>
  <si>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</si>
  <si>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</si>
  <si>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</si>
  <si>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</si>
  <si>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</si>
  <si>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</si>
  <si>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</si>
  <si>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</si>
  <si>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</si>
  <si>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</si>
  <si>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</si>
  <si>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</si>
  <si>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</si>
  <si>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</si>
  <si>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</si>
  <si>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</si>
  <si>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</si>
  <si>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</si>
  <si>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</si>
  <si>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</si>
  <si>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</si>
  <si>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</si>
  <si>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</si>
  <si>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</si>
  <si>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</si>
  <si>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</si>
  <si>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</si>
  <si>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</si>
  <si>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</si>
  <si>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</si>
  <si>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</si>
  <si>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</si>
  <si>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</si>
  <si>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</si>
  <si>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</si>
  <si>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</si>
  <si>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</si>
  <si>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</si>
  <si>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</si>
  <si>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</si>
  <si>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</si>
  <si>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</si>
  <si>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</si>
  <si>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</si>
  <si>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</si>
  <si>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</si>
  <si>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</si>
  <si>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</si>
  <si>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</si>
  <si>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</si>
  <si>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</si>
  <si>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</si>
  <si>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</si>
  <si>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</si>
  <si>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</si>
  <si>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</si>
  <si>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</si>
  <si>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</si>
  <si>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</si>
  <si>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</si>
  <si>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</si>
  <si>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</si>
  <si>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</si>
  <si>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</si>
  <si>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</si>
  <si>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</si>
  <si>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</si>
  <si>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</si>
  <si>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</si>
  <si>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</si>
  <si>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</si>
  <si>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</si>
  <si>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</si>
  <si>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</si>
  <si>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</si>
  <si>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</si>
  <si>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</si>
  <si>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</si>
  <si>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</si>
  <si>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</si>
  <si>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</si>
  <si>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</si>
  <si>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</si>
  <si>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</si>
  <si>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</si>
  <si>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</si>
  <si>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</si>
  <si>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</si>
  <si>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</si>
  <si>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</si>
  <si>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</si>
  <si>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</si>
  <si>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</si>
  <si>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</si>
  <si>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</si>
  <si>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</si>
  <si>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</si>
  <si>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</si>
  <si>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</si>
  <si>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</si>
  <si>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</si>
  <si>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</si>
  <si>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</si>
  <si>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</si>
  <si>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</si>
  <si>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</si>
  <si>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</si>
  <si>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</si>
  <si>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</si>
  <si>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</si>
  <si>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</si>
  <si>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</si>
  <si>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</si>
  <si>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</si>
  <si>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</si>
  <si>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</si>
  <si>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</si>
  <si>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</si>
  <si>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</si>
  <si>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</si>
  <si>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</si>
  <si>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</si>
  <si>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</si>
  <si>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</si>
  <si>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</si>
  <si>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</si>
  <si>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</si>
  <si>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</si>
  <si>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</si>
  <si>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</si>
  <si>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</si>
  <si>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</si>
  <si>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</si>
  <si>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</si>
  <si>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</si>
  <si>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</si>
  <si>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</si>
  <si>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</si>
  <si>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</si>
  <si>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</si>
  <si>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</si>
  <si>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</si>
  <si>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</si>
  <si>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</si>
  <si>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</si>
  <si>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</si>
  <si>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</si>
  <si>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</si>
  <si>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</si>
  <si>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</si>
  <si>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</si>
  <si>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</si>
  <si>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</si>
  <si>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</si>
  <si>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</si>
  <si>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</si>
  <si>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</si>
  <si>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</si>
  <si>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</si>
  <si>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</si>
  <si>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</si>
  <si>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</si>
  <si>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</si>
  <si>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</si>
  <si>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</si>
  <si>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</si>
  <si>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</si>
  <si>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</si>
  <si>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</si>
  <si>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</si>
  <si>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</si>
  <si>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</si>
  <si>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</si>
  <si>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</si>
  <si>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</si>
  <si>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</si>
  <si>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</si>
  <si>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</si>
  <si>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</si>
  <si>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</si>
  <si>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</si>
  <si>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</si>
  <si>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</si>
  <si>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</si>
  <si>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</si>
  <si>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</si>
  <si>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</si>
  <si>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</si>
  <si>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</si>
  <si>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</si>
  <si>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</si>
  <si>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</si>
  <si>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</si>
  <si>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</si>
  <si>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</si>
  <si>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</si>
  <si>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</si>
  <si>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</si>
  <si>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</si>
  <si>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</si>
  <si>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</si>
  <si>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</si>
  <si>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</si>
  <si>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</si>
  <si>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</si>
  <si>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</si>
  <si>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</si>
  <si>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</si>
  <si>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</si>
  <si>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</si>
  <si>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</si>
  <si>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</si>
  <si>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</si>
  <si>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</si>
  <si>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</si>
  <si>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</si>
  <si>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</si>
  <si>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</si>
  <si>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</si>
  <si>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</si>
  <si>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</si>
  <si>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</si>
  <si>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</si>
  <si>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</si>
  <si>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</si>
  <si>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</si>
  <si>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</si>
  <si>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</si>
  <si>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</si>
  <si>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</si>
  <si>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</si>
  <si>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</si>
  <si>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</si>
  <si>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</si>
  <si>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</si>
  <si>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</si>
  <si>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</si>
  <si>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</si>
  <si>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</si>
  <si>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</si>
  <si>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</si>
  <si>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</si>
  <si>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</si>
  <si>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</si>
  <si>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</si>
  <si>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</si>
  <si>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</si>
  <si>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</si>
  <si>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</si>
  <si>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</si>
  <si>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</si>
  <si>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</si>
  <si>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</si>
  <si>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</si>
  <si>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</si>
  <si>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</si>
  <si>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</si>
  <si>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</si>
  <si>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</si>
  <si>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</si>
  <si>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</si>
  <si>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</si>
  <si>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</si>
  <si>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</si>
  <si>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</si>
  <si>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</si>
  <si>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</si>
  <si>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</si>
  <si>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</si>
  <si>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</si>
  <si>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</si>
  <si>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</si>
  <si>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</si>
  <si>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</si>
  <si>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</si>
  <si>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</si>
  <si>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</si>
  <si>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</si>
  <si>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</si>
  <si>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</si>
  <si>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</si>
  <si>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</si>
  <si>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</si>
  <si>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</si>
  <si>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</si>
  <si>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</si>
  <si>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</si>
  <si>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</si>
  <si>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</si>
  <si>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</si>
  <si>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</si>
  <si>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</si>
  <si>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</si>
  <si>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</si>
  <si>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</si>
  <si>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</si>
  <si>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</si>
  <si>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</si>
  <si>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</si>
  <si>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</si>
  <si>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</si>
  <si>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</si>
  <si>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</si>
  <si>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</si>
  <si>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</si>
  <si>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</si>
  <si>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</si>
  <si>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</si>
  <si>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</si>
  <si>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</si>
  <si>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</si>
  <si>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</si>
  <si>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</si>
  <si>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</si>
  <si>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</si>
  <si>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</si>
  <si>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</si>
  <si>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</si>
  <si>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</si>
  <si>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</si>
  <si>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</si>
  <si>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</si>
  <si>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</si>
  <si>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</si>
  <si>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</si>
  <si>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</si>
  <si>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</si>
  <si>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</si>
  <si>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</si>
  <si>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</si>
  <si>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</si>
  <si>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</si>
  <si>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</si>
  <si>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</si>
  <si>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</si>
  <si>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</si>
  <si>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</si>
  <si>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</si>
  <si>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</si>
  <si>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</si>
  <si>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</si>
  <si>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</si>
  <si>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</si>
  <si>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</si>
  <si>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</si>
  <si>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</si>
  <si>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</si>
  <si>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</si>
  <si>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</si>
  <si>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</si>
  <si>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</si>
  <si>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</si>
  <si>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</si>
  <si>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</si>
  <si>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</si>
  <si>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</si>
  <si>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</si>
  <si>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</si>
  <si>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</si>
  <si>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</si>
  <si>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</si>
  <si>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</si>
  <si>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</si>
  <si>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</si>
  <si>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</si>
  <si>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</si>
  <si>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</si>
  <si>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</si>
  <si>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</si>
  <si>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</si>
  <si>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</si>
  <si>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</si>
  <si>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</si>
  <si>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</si>
  <si>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</si>
  <si>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</si>
  <si>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</si>
  <si>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</si>
  <si>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</si>
  <si>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</si>
  <si>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</si>
  <si>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</si>
  <si>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</si>
  <si>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</si>
  <si>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</si>
  <si>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</si>
  <si>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</si>
  <si>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</si>
  <si>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</si>
  <si>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</si>
  <si>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</si>
  <si>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</si>
  <si>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</si>
  <si>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</si>
  <si>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</si>
  <si>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</si>
  <si>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</si>
  <si>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</si>
  <si>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</si>
  <si>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</si>
  <si>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</si>
  <si>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</si>
  <si>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</si>
  <si>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</si>
  <si>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</si>
  <si>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</si>
  <si>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</si>
  <si>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</si>
  <si>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</si>
  <si>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</si>
  <si>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</si>
  <si>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</si>
  <si>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</si>
  <si>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</si>
  <si>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</si>
  <si>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</si>
  <si>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</si>
  <si>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</si>
  <si>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</si>
  <si>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</si>
  <si>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</si>
  <si>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</si>
  <si>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</si>
  <si>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</si>
  <si>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</si>
  <si>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</si>
  <si>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</si>
  <si>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</si>
  <si>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</si>
  <si>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</si>
  <si>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</si>
  <si>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</si>
  <si>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</si>
  <si>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</si>
  <si>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</si>
  <si>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</si>
  <si>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</si>
  <si>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</si>
  <si>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</si>
  <si>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</si>
  <si>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</si>
  <si>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</si>
  <si>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</si>
  <si>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</si>
  <si>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</si>
  <si>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</si>
  <si>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</si>
  <si>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</si>
  <si>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</si>
  <si>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</si>
  <si>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</si>
  <si>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</si>
  <si>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</si>
  <si>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</si>
  <si>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</si>
  <si>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</si>
  <si>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</si>
  <si>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</si>
  <si>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</si>
  <si>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</si>
  <si>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</si>
  <si>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</si>
  <si>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</si>
  <si>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</si>
  <si>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</si>
  <si>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</si>
  <si>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</si>
  <si>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</si>
  <si>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</si>
  <si>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</si>
  <si>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</si>
  <si>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</si>
  <si>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</si>
  <si>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</si>
  <si>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</si>
  <si>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</si>
  <si>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</si>
  <si>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</si>
  <si>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</si>
  <si>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</si>
  <si>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</si>
  <si>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</si>
  <si>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</si>
  <si>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</si>
  <si>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</si>
  <si>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</si>
  <si>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</si>
  <si>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</si>
  <si>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</si>
  <si>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</si>
  <si>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</si>
  <si>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</si>
  <si>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</si>
  <si>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</si>
  <si>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</si>
  <si>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</si>
  <si>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</si>
  <si>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</si>
  <si>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</si>
  <si>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</si>
  <si>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</si>
  <si>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</si>
  <si>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</si>
  <si>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</si>
  <si>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</si>
  <si>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</si>
  <si>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</si>
  <si>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</si>
  <si>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</si>
  <si>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</si>
  <si>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</si>
  <si>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</si>
  <si>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</si>
  <si>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</si>
  <si>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</si>
  <si>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</si>
  <si>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</si>
  <si>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</si>
  <si>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</si>
  <si>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</si>
  <si>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</si>
  <si>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</si>
  <si>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</si>
  <si>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</si>
  <si>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</si>
  <si>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</si>
  <si>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</si>
  <si>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</si>
  <si>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</si>
  <si>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</si>
  <si>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</si>
  <si>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</si>
  <si>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</si>
  <si>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</si>
  <si>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</si>
  <si>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</si>
  <si>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</si>
  <si>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</si>
  <si>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</si>
  <si>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</si>
  <si>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</si>
  <si>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</si>
  <si>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</si>
  <si>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</si>
  <si>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</si>
  <si>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</si>
  <si>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</si>
  <si>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</si>
  <si>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</si>
  <si>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</si>
  <si>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</si>
  <si>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</si>
  <si>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</si>
  <si>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</si>
  <si>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</si>
  <si>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</si>
  <si>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</si>
  <si>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</si>
  <si>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</si>
  <si>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</si>
  <si>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</si>
  <si>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</si>
  <si>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</si>
  <si>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</si>
  <si>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</si>
  <si>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</si>
  <si>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</si>
  <si>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</si>
  <si>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</si>
  <si>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</si>
  <si>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</si>
  <si>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</si>
  <si>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</si>
  <si>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</si>
  <si>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</si>
  <si>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</si>
  <si>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</si>
  <si>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</si>
  <si>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</si>
  <si>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</si>
  <si>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</si>
  <si>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</si>
  <si>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</si>
  <si>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</si>
  <si>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</si>
  <si>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</si>
  <si>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</si>
  <si>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</si>
  <si>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</si>
  <si>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</si>
  <si>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</si>
  <si>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</si>
  <si>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</si>
  <si>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</si>
  <si>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</si>
  <si>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</si>
  <si>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</si>
  <si>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</si>
  <si>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</si>
  <si>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</si>
  <si>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</si>
  <si>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</si>
  <si>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</si>
  <si>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</si>
  <si>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</si>
  <si>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</si>
  <si>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</si>
  <si>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</si>
  <si>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</si>
  <si>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</si>
  <si>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</si>
  <si>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</si>
  <si>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</si>
  <si>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</si>
  <si>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</si>
  <si>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</si>
  <si>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</si>
  <si>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</si>
  <si>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</si>
  <si>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</si>
  <si>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</si>
  <si>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</si>
  <si>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</si>
  <si>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</si>
  <si>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</si>
  <si>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</si>
  <si>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</si>
  <si>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</si>
  <si>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</si>
  <si>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</si>
  <si>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</si>
  <si>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</si>
  <si>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</si>
  <si>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</si>
  <si>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</si>
  <si>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</si>
  <si>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</si>
  <si>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</si>
  <si>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</si>
  <si>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</si>
  <si>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</si>
  <si>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</si>
  <si>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</si>
  <si>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</si>
  <si>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</si>
  <si>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</si>
  <si>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</si>
  <si>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</si>
  <si>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</si>
  <si>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</si>
  <si>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</si>
  <si>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</si>
  <si>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</si>
  <si>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</si>
  <si>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</si>
  <si>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</si>
  <si>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</si>
  <si>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</si>
  <si>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</si>
  <si>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</si>
  <si>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</si>
  <si>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</si>
  <si>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</si>
  <si>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</si>
  <si>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</si>
  <si>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</si>
  <si>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</si>
  <si>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</si>
  <si>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</si>
  <si>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</si>
  <si>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</si>
  <si>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</si>
  <si>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</si>
  <si>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</si>
  <si>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</si>
  <si>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</si>
  <si>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</si>
  <si>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</si>
  <si>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</si>
  <si>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</si>
  <si>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</si>
  <si>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</si>
  <si>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</si>
  <si>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</si>
  <si>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</si>
  <si>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</si>
  <si>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</si>
  <si>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</si>
  <si>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</si>
  <si>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</si>
  <si>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</si>
  <si>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</si>
  <si>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</si>
  <si>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</si>
  <si>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</si>
  <si>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</si>
  <si>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</si>
  <si>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</si>
  <si>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</si>
  <si>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</si>
  <si>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</si>
  <si>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</si>
  <si>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</si>
  <si>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</si>
  <si>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</si>
  <si>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</si>
  <si>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</si>
  <si>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</si>
  <si>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</si>
  <si>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</si>
  <si>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</si>
  <si>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</si>
  <si>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</si>
  <si>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</si>
  <si>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</si>
  <si>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</si>
  <si>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</si>
  <si>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</si>
  <si>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</si>
  <si>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</si>
  <si>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</si>
  <si>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</si>
  <si>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</si>
  <si>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</si>
  <si>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</si>
  <si>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</si>
  <si>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</si>
  <si>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</si>
  <si>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</si>
  <si>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</si>
  <si>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</si>
  <si>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</si>
  <si>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</si>
  <si>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</si>
  <si>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</si>
  <si>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</si>
  <si>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</si>
  <si>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</si>
  <si>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</si>
  <si>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</si>
  <si>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</si>
  <si>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</si>
  <si>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</si>
  <si>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</si>
  <si>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</si>
  <si>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</si>
  <si>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</si>
  <si>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</si>
  <si>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</si>
  <si>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</si>
  <si>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</si>
  <si>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</si>
  <si>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</si>
  <si>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</si>
  <si>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</si>
  <si>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</si>
  <si>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</si>
  <si>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</si>
  <si>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</si>
  <si>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</si>
  <si>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</si>
  <si>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</si>
  <si>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</si>
  <si>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</si>
  <si>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</si>
  <si>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</si>
  <si>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</si>
  <si>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</si>
  <si>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</si>
  <si>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</si>
  <si>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</si>
  <si>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</si>
  <si>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</si>
  <si>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</si>
  <si>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</si>
  <si>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</si>
  <si>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</si>
  <si>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</si>
  <si>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</si>
  <si>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</si>
  <si>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</si>
  <si>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</si>
  <si>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</si>
  <si>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</si>
  <si>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</si>
  <si>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</si>
  <si>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</si>
  <si>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</si>
  <si>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</si>
  <si>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</si>
  <si>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</si>
  <si>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</si>
  <si>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</si>
  <si>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</si>
  <si>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</si>
  <si>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</si>
  <si>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</si>
  <si>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</si>
  <si>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</si>
  <si>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</si>
  <si>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</si>
  <si>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</si>
  <si>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</si>
  <si>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</si>
  <si>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</si>
  <si>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</si>
  <si>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</si>
  <si>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</si>
  <si>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</si>
  <si>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</si>
  <si>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</si>
  <si>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</si>
  <si>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</si>
  <si>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</si>
  <si>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</si>
  <si>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</si>
  <si>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</si>
  <si>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</si>
  <si>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</si>
  <si>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</si>
  <si>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</si>
  <si>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</si>
  <si>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</si>
  <si>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</si>
  <si>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</si>
  <si>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</si>
  <si>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</si>
  <si>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</si>
  <si>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</si>
  <si>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</si>
  <si>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</si>
  <si>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</si>
  <si>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</si>
  <si>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</si>
  <si>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</si>
  <si>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</si>
  <si>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</si>
  <si>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</si>
  <si>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</si>
  <si>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</si>
  <si>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</si>
  <si>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</si>
  <si>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</si>
  <si>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</si>
  <si>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</si>
  <si>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</si>
  <si>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</si>
  <si>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</si>
  <si>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</si>
  <si>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</si>
  <si>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</si>
  <si>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</si>
  <si>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</si>
  <si>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</si>
  <si>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</si>
  <si>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</si>
  <si>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</si>
  <si>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</si>
  <si>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</si>
  <si>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</si>
  <si>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</si>
  <si>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</si>
  <si>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</si>
  <si>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</si>
  <si>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</si>
  <si>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</si>
  <si>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</si>
  <si>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</si>
  <si>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</si>
  <si>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</si>
  <si>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</si>
  <si>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</si>
  <si>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</si>
  <si>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</si>
  <si>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</si>
  <si>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</si>
  <si>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</si>
  <si>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</si>
  <si>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</si>
  <si>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</si>
  <si>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</si>
  <si>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</si>
  <si>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</si>
  <si>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</si>
  <si>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</si>
  <si>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</si>
  <si>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</si>
  <si>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</si>
  <si>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</si>
  <si>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</si>
  <si>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</si>
  <si>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</si>
  <si>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</si>
  <si>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</si>
  <si>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</si>
  <si>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</si>
  <si>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</si>
  <si>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</si>
  <si>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</si>
  <si>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</si>
  <si>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</si>
  <si>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</si>
  <si>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</si>
  <si>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</si>
  <si>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</si>
  <si>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</si>
  <si>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</si>
  <si>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</si>
  <si>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</si>
  <si>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</si>
  <si>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</si>
  <si>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</si>
  <si>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</si>
  <si>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</si>
  <si>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</si>
  <si>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</si>
  <si>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</si>
  <si>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</si>
  <si>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</si>
  <si>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</si>
  <si>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</si>
  <si>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</si>
  <si>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</si>
  <si>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</si>
  <si>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</si>
  <si>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</si>
  <si>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</si>
  <si>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</si>
  <si>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</si>
  <si>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</si>
  <si>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</si>
  <si>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</si>
  <si>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</si>
  <si>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</si>
  <si>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</si>
  <si>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</si>
  <si>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</si>
  <si>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</si>
  <si>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</si>
  <si>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</si>
  <si>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</si>
  <si>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</si>
  <si>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</si>
  <si>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</si>
  <si>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</si>
  <si>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</si>
  <si>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</si>
  <si>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</si>
  <si>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</si>
  <si>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</si>
  <si>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</si>
  <si>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</si>
  <si>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</si>
  <si>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</si>
  <si>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</si>
  <si>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</si>
  <si>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</si>
  <si>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</si>
  <si>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</si>
  <si>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</si>
  <si>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</si>
  <si>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</si>
  <si>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</si>
  <si>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</si>
  <si>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</si>
  <si>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</si>
  <si>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</si>
  <si>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</si>
  <si>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</si>
  <si>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</si>
  <si>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</si>
  <si>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</si>
  <si>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</si>
  <si>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</si>
  <si>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</si>
  <si>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</si>
  <si>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</si>
  <si>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</si>
  <si>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</si>
  <si>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</si>
  <si>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</si>
  <si>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</si>
  <si>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</si>
  <si>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</si>
  <si>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</si>
  <si>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</si>
  <si>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</si>
  <si>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</si>
  <si>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</si>
  <si>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</si>
  <si>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</si>
  <si>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</si>
  <si>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</si>
  <si>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</si>
  <si>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</si>
  <si>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</si>
  <si>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</si>
  <si>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</si>
  <si>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</si>
  <si>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</si>
  <si>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</si>
  <si>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</si>
  <si>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</si>
  <si>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</si>
  <si>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</si>
  <si>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</si>
  <si>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</si>
  <si>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</si>
  <si>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</si>
  <si>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</si>
  <si>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</si>
  <si>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</si>
  <si>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</si>
  <si>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</si>
  <si>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</si>
  <si>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</si>
  <si>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</si>
  <si>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</si>
  <si>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</si>
  <si>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</si>
  <si>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</si>
  <si>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</si>
  <si>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</si>
  <si>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</si>
  <si>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</si>
  <si>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</si>
  <si>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</si>
  <si>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</si>
  <si>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</si>
  <si>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</si>
  <si>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</si>
  <si>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</si>
  <si>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</si>
  <si>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</si>
  <si>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</si>
  <si>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</si>
  <si>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</si>
  <si>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</si>
  <si>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</si>
  <si>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</si>
  <si>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</si>
  <si>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</si>
  <si>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</si>
  <si>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</si>
  <si>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</si>
  <si>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</si>
  <si>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</si>
  <si>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</si>
  <si>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</si>
  <si>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</si>
  <si>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</si>
  <si>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</si>
  <si>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</si>
  <si>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</si>
  <si>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</si>
  <si>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</si>
  <si>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</si>
  <si>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</si>
  <si>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</si>
  <si>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</si>
  <si>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</si>
  <si>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</si>
  <si>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</si>
  <si>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</si>
  <si>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</si>
  <si>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</si>
  <si>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</si>
  <si>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</si>
  <si>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</si>
  <si>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</si>
  <si>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</si>
  <si>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</si>
  <si>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</si>
  <si>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</si>
  <si>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</si>
  <si>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</si>
  <si>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</si>
  <si>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</si>
  <si>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</si>
  <si>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</si>
  <si>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</si>
  <si>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</si>
  <si>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</si>
  <si>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</si>
  <si>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</si>
  <si>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</si>
  <si>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</si>
  <si>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</si>
  <si>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</si>
  <si>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</si>
  <si>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</si>
  <si>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</si>
  <si>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</si>
  <si>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</si>
  <si>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</si>
  <si>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</si>
  <si>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</si>
  <si>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</si>
  <si>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</si>
  <si>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</si>
  <si>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</si>
  <si>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</si>
  <si>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</si>
  <si>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</si>
  <si>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</si>
  <si>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</si>
  <si>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</si>
  <si>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</si>
  <si>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</si>
  <si>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</si>
  <si>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</si>
  <si>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</si>
  <si>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</si>
  <si>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</si>
  <si>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</si>
  <si>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</si>
  <si>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</si>
  <si>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</si>
  <si>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</si>
  <si>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</si>
  <si>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</si>
  <si>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</si>
  <si>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</si>
  <si>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</si>
  <si>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</si>
  <si>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</si>
  <si>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</si>
  <si>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</si>
  <si>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</si>
  <si>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</si>
  <si>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</si>
  <si>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</si>
  <si>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</si>
  <si>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</si>
  <si>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</si>
  <si>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</si>
  <si>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</si>
  <si>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</si>
  <si>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</si>
  <si>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</si>
  <si>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</si>
  <si>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</si>
  <si>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</si>
  <si>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</si>
  <si>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</si>
  <si>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</si>
  <si>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</si>
  <si>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</si>
  <si>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</si>
  <si>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</si>
  <si>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</si>
  <si>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</si>
  <si>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</si>
  <si>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</si>
  <si>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</si>
  <si>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</si>
  <si>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</si>
  <si>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</si>
  <si>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</si>
  <si>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</si>
  <si>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</si>
  <si>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</si>
  <si>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</si>
  <si>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</si>
  <si>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</si>
  <si>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</si>
  <si>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</si>
  <si>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</si>
  <si>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</si>
  <si>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</si>
  <si>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</si>
  <si>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</si>
  <si>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</si>
  <si>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</si>
  <si>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</si>
  <si>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</si>
  <si>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</si>
  <si>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</si>
  <si>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</si>
  <si>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</si>
  <si>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</si>
  <si>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</si>
  <si>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</si>
  <si>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</si>
  <si>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</si>
  <si>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</si>
  <si>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</si>
  <si>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</si>
  <si>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</si>
  <si>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</si>
  <si>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</si>
  <si>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</si>
  <si>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</si>
  <si>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</si>
  <si>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</si>
  <si>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</si>
  <si>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</si>
  <si>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</si>
  <si>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</si>
  <si>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</si>
  <si>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</si>
  <si>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</si>
  <si>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</si>
  <si>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</si>
  <si>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</si>
  <si>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</si>
  <si>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</si>
  <si>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</si>
  <si>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</si>
  <si>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</si>
  <si>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</si>
  <si>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</si>
  <si>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</si>
  <si>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</si>
  <si>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</si>
  <si>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</si>
  <si>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</si>
  <si>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</si>
  <si>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</si>
  <si>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</si>
  <si>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</si>
  <si>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</si>
  <si>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</si>
  <si>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</si>
  <si>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</si>
  <si>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</si>
  <si>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</si>
  <si>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</si>
  <si>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</si>
  <si>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</si>
  <si>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</si>
  <si>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</si>
  <si>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</si>
  <si>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</si>
  <si>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</si>
  <si>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</si>
  <si>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</si>
  <si>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</si>
  <si>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</si>
  <si>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</si>
  <si>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</si>
  <si>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</si>
  <si>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</si>
  <si>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</si>
  <si>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</si>
  <si>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</si>
  <si>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</si>
  <si>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</si>
  <si>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</si>
  <si>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</si>
  <si>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</si>
  <si>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</si>
  <si>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</si>
  <si>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</si>
  <si>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</si>
  <si>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</si>
  <si>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</si>
  <si>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</si>
  <si>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</si>
  <si>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</si>
  <si>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</si>
  <si>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</si>
  <si>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</si>
  <si>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</si>
  <si>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</si>
  <si>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</si>
  <si>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</si>
  <si>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</si>
  <si>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</si>
  <si>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</si>
  <si>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</si>
  <si>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</si>
  <si>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</si>
  <si>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</si>
  <si>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</si>
  <si>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</si>
  <si>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</si>
  <si>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</si>
  <si>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</si>
  <si>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</si>
  <si>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</si>
  <si>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</si>
  <si>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</si>
  <si>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</si>
  <si>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</si>
  <si>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</si>
  <si>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</si>
  <si>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</si>
  <si>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</si>
  <si>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</si>
  <si>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</si>
  <si>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</si>
  <si>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</si>
  <si>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</si>
  <si>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</si>
  <si>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</si>
  <si>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</si>
  <si>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</si>
  <si>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</si>
  <si>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</si>
  <si>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</si>
  <si>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</si>
  <si>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</si>
  <si>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</si>
  <si>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</si>
  <si>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</si>
  <si>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</si>
  <si>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</si>
  <si>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</si>
  <si>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</si>
  <si>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</si>
  <si>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</si>
  <si>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</si>
  <si>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</si>
  <si>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</si>
  <si>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</si>
  <si>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</si>
  <si>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</si>
  <si>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</si>
  <si>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</si>
  <si>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</si>
  <si>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</si>
  <si>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</si>
  <si>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</si>
  <si>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</si>
  <si>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</si>
  <si>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</si>
  <si>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</si>
  <si>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</si>
  <si>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</si>
  <si>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</si>
  <si>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</si>
  <si>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</si>
  <si>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</si>
  <si>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</si>
  <si>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</si>
  <si>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</si>
  <si>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</si>
  <si>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</si>
  <si>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</si>
  <si>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</si>
  <si>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</si>
  <si>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</si>
  <si>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</si>
  <si>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</si>
  <si>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</si>
  <si>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</si>
  <si>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</si>
  <si>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</si>
  <si>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</si>
  <si>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</si>
  <si>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</si>
  <si>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</si>
  <si>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</si>
  <si>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</si>
  <si>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</si>
  <si>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</si>
  <si>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</si>
  <si>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</si>
  <si>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</si>
  <si>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</si>
  <si>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</si>
  <si>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</si>
  <si>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</si>
  <si>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</si>
  <si>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</si>
  <si>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</si>
  <si>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</si>
  <si>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</si>
  <si>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</si>
  <si>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</si>
  <si>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</si>
  <si>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</si>
  <si>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</si>
  <si>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</si>
  <si>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</si>
  <si>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</si>
  <si>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</si>
  <si>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</si>
  <si>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</si>
  <si>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</si>
  <si>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</si>
  <si>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</si>
  <si>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</si>
  <si>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</si>
  <si>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</si>
  <si>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</si>
  <si>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</si>
  <si>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</si>
  <si>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</si>
  <si>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</si>
  <si>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</si>
  <si>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</si>
  <si>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</si>
  <si>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</si>
  <si>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</si>
  <si>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</si>
  <si>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</si>
  <si>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</si>
  <si>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</si>
  <si>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</si>
  <si>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</si>
  <si>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</si>
  <si>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</si>
  <si>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</si>
  <si>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</si>
  <si>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</si>
  <si>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</si>
  <si>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</si>
  <si>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</si>
  <si>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</si>
  <si>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</si>
  <si>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</si>
  <si>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</si>
  <si>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</si>
  <si>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</si>
  <si>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</si>
  <si>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</si>
  <si>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</si>
  <si>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</si>
  <si>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</si>
  <si>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</si>
  <si>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</si>
  <si>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</si>
  <si>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</si>
  <si>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</si>
  <si>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</si>
  <si>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</si>
  <si>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</si>
  <si>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</si>
  <si>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</si>
  <si>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</si>
  <si>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</si>
  <si>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</si>
  <si>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</si>
  <si>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</si>
  <si>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</si>
  <si>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</si>
  <si>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</si>
  <si>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</si>
  <si>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</si>
  <si>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</si>
  <si>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</si>
  <si>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</si>
  <si>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</si>
  <si>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</si>
  <si>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</si>
  <si>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</si>
  <si>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</si>
  <si>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</si>
  <si>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</si>
  <si>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</si>
  <si>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</si>
  <si>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</si>
  <si>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</si>
  <si>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</si>
  <si>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</si>
  <si>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</si>
  <si>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</si>
  <si>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</si>
  <si>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</si>
  <si>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</si>
  <si>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</si>
  <si>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</si>
  <si>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</si>
  <si>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</si>
  <si>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</si>
  <si>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</si>
  <si>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</si>
  <si>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</si>
  <si>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</si>
  <si>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</si>
  <si>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</si>
  <si>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</si>
  <si>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</si>
  <si>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</si>
  <si>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</si>
  <si>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</si>
  <si>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</si>
  <si>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</si>
  <si>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</si>
  <si>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</si>
  <si>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</si>
  <si>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</si>
  <si>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</si>
  <si>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</si>
  <si>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</si>
  <si>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</si>
  <si>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</si>
  <si>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</si>
  <si>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</si>
  <si>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</si>
  <si>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</si>
  <si>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</si>
  <si>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</si>
  <si>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</si>
  <si>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</si>
  <si>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</si>
  <si>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</si>
  <si>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</si>
  <si>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</si>
  <si>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</si>
  <si>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</si>
  <si>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</si>
  <si>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</si>
  <si>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</si>
  <si>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</si>
  <si>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</si>
  <si>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</si>
  <si>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</si>
  <si>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</si>
  <si>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</si>
  <si>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</si>
  <si>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</si>
  <si>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</si>
  <si>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</si>
  <si>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</si>
  <si>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</si>
  <si>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</si>
  <si>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</si>
  <si>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</si>
  <si>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</si>
  <si>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</si>
  <si>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</si>
  <si>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</si>
  <si>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</si>
  <si>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</si>
  <si>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</si>
  <si>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</si>
  <si>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</si>
  <si>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</si>
  <si>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</si>
  <si>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</si>
  <si>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</si>
  <si>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</si>
  <si>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</si>
  <si>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</si>
  <si>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</si>
  <si>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</si>
  <si>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</si>
  <si>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</si>
  <si>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</si>
  <si>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</si>
  <si>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</si>
  <si>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</si>
  <si>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</si>
  <si>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</si>
  <si>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</si>
  <si>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</si>
  <si>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</si>
  <si>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</si>
  <si>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</si>
  <si>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</si>
  <si>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</si>
  <si>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</si>
  <si>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</si>
  <si>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</si>
  <si>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</si>
  <si>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</si>
  <si>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</si>
  <si>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</si>
  <si>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</si>
  <si>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</si>
  <si>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</si>
  <si>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</si>
  <si>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</si>
  <si>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</si>
  <si>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</si>
  <si>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</si>
  <si>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</si>
  <si>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</si>
  <si>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</si>
  <si>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</si>
  <si>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</si>
  <si>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</si>
  <si>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</si>
  <si>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</si>
  <si>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</si>
  <si>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</si>
  <si>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</si>
  <si>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</si>
  <si>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</si>
  <si>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</si>
  <si>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</si>
  <si>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</si>
  <si>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</si>
  <si>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</si>
  <si>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</si>
  <si>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</si>
  <si>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</si>
  <si>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</si>
  <si>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</si>
  <si>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</si>
  <si>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</si>
  <si>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</si>
  <si>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</si>
  <si>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</si>
  <si>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</si>
  <si>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</si>
  <si>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</si>
  <si>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</si>
  <si>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</si>
  <si>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</si>
  <si>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</si>
  <si>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</si>
  <si>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</si>
  <si>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</si>
  <si>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</si>
  <si>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</si>
  <si>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</si>
  <si>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</si>
  <si>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</si>
  <si>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</si>
  <si>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</si>
  <si>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</si>
  <si>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</si>
  <si>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</si>
  <si>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</si>
  <si>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</si>
  <si>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</si>
  <si>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</si>
  <si>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</si>
  <si>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</si>
  <si>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</si>
  <si>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</si>
  <si>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</si>
  <si>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</si>
  <si>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</si>
  <si>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</si>
  <si>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</si>
  <si>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</si>
  <si>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</si>
  <si>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</si>
  <si>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</si>
  <si>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</si>
  <si>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</si>
  <si>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</si>
  <si>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</si>
  <si>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</si>
  <si>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</si>
  <si>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</si>
  <si>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</si>
  <si>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</si>
  <si>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</si>
  <si>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</si>
  <si>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</si>
  <si>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</si>
  <si>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</si>
  <si>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</si>
  <si>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</si>
  <si>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</si>
  <si>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</si>
  <si>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</si>
  <si>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</si>
  <si>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</si>
  <si>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</si>
  <si>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</si>
  <si>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</si>
  <si>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</si>
  <si>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</si>
  <si>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</si>
  <si>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</si>
  <si>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</si>
  <si>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</si>
  <si>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</si>
  <si>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</si>
  <si>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</si>
  <si>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</si>
  <si>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</si>
  <si>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</si>
  <si>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</si>
  <si>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</si>
  <si>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</si>
  <si>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</si>
  <si>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</si>
  <si>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</si>
  <si>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</si>
  <si>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</si>
  <si>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</si>
  <si>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</si>
  <si>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</si>
  <si>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</si>
  <si>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</si>
  <si>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</si>
  <si>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</si>
  <si>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</si>
  <si>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</si>
  <si>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</si>
  <si>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</si>
  <si>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</si>
  <si>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</si>
  <si>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</si>
  <si>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</si>
  <si>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</si>
  <si>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</si>
  <si>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</si>
  <si>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</si>
  <si>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</si>
  <si>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</si>
  <si>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</si>
  <si>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</si>
  <si>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</si>
  <si>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</si>
  <si>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</si>
  <si>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</si>
  <si>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</si>
  <si>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</si>
  <si>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</si>
  <si>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</si>
  <si>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</si>
  <si>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</si>
  <si>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</si>
  <si>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</si>
  <si>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</si>
  <si>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</si>
  <si>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</si>
  <si>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</si>
  <si>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</si>
  <si>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</si>
  <si>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</si>
  <si>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</si>
  <si>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</si>
  <si>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</si>
  <si>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</si>
  <si>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</si>
  <si>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</si>
  <si>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</si>
  <si>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</si>
  <si>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</si>
  <si>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</si>
  <si>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</si>
  <si>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</si>
  <si>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</si>
  <si>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</si>
  <si>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</si>
  <si>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</si>
  <si>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</si>
  <si>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</si>
  <si>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</si>
  <si>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</si>
  <si>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</si>
  <si>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</si>
  <si>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</si>
  <si>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</si>
  <si>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</si>
  <si>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</si>
  <si>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</si>
  <si>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</si>
  <si>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</si>
  <si>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</si>
  <si>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</si>
  <si>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</si>
  <si>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</si>
  <si>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</si>
  <si>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</si>
  <si>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</si>
  <si>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</si>
  <si>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</si>
  <si>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</si>
  <si>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</si>
  <si>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</si>
  <si>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</si>
  <si>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</si>
  <si>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</si>
  <si>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</si>
  <si>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</si>
  <si>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</si>
  <si>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</si>
  <si>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</si>
  <si>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</si>
  <si>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</si>
  <si>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</si>
  <si>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</si>
  <si>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</si>
  <si>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</si>
  <si>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</si>
  <si>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</si>
  <si>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</si>
  <si>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</si>
  <si>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</si>
  <si>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</si>
  <si>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</si>
  <si>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</si>
  <si>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</si>
  <si>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</si>
  <si>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</si>
  <si>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</si>
  <si>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</si>
  <si>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</si>
  <si>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</si>
  <si>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</si>
  <si>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</si>
  <si>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</si>
  <si>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</si>
  <si>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</si>
  <si>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</si>
  <si>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</si>
  <si>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</si>
  <si>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</si>
  <si>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</si>
  <si>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</si>
  <si>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</si>
  <si>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</si>
  <si>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</si>
  <si>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</si>
  <si>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</si>
  <si>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</si>
  <si>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</si>
  <si>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</si>
  <si>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</si>
  <si>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</si>
  <si>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</si>
  <si>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</si>
  <si>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</si>
  <si>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</si>
  <si>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</si>
  <si>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</si>
  <si>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</si>
  <si>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</si>
  <si>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</si>
  <si>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</si>
  <si>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</si>
  <si>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</si>
  <si>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</si>
  <si>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</si>
  <si>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</si>
  <si>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</si>
  <si>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</si>
  <si>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</si>
  <si>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</si>
  <si>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</si>
  <si>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</si>
  <si>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</si>
  <si>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</si>
  <si>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</si>
  <si>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</si>
  <si>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</si>
  <si>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</si>
  <si>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</si>
  <si>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</si>
  <si>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</si>
  <si>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</si>
  <si>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</si>
  <si>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</si>
  <si>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</si>
  <si>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</si>
  <si>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</si>
  <si>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</si>
  <si>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</si>
  <si>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</si>
  <si>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</si>
  <si>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</si>
  <si>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</si>
  <si>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</si>
  <si>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</si>
  <si>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</si>
  <si>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</si>
  <si>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</si>
  <si>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</si>
  <si>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</si>
  <si>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</si>
  <si>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</si>
  <si>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</si>
  <si>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</si>
  <si>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</si>
  <si>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</si>
  <si>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</si>
  <si>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</si>
  <si>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</si>
  <si>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</si>
  <si>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</si>
  <si>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</si>
  <si>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</si>
  <si>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</si>
  <si>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</si>
  <si>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</si>
  <si>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</si>
  <si>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</si>
  <si>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</si>
  <si>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</si>
  <si>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</si>
  <si>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</si>
  <si>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</si>
  <si>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</si>
  <si>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</si>
  <si>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</si>
  <si>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</si>
  <si>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</si>
  <si>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</si>
  <si>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</si>
  <si>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</si>
  <si>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</si>
  <si>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</si>
  <si>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</si>
  <si>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</si>
  <si>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</si>
  <si>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</si>
  <si>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</si>
  <si>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</si>
  <si>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</si>
  <si>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</si>
  <si>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</si>
  <si>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</si>
  <si>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</si>
  <si>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</si>
  <si>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</si>
  <si>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</si>
  <si>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</si>
  <si>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</si>
  <si>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</si>
  <si>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</si>
  <si>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</si>
  <si>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</si>
  <si>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</si>
  <si>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</si>
  <si>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</si>
  <si>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</si>
  <si>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</si>
  <si>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</si>
  <si>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</si>
  <si>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</si>
  <si>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</si>
  <si>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</si>
  <si>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</si>
  <si>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</si>
  <si>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</si>
  <si>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</si>
  <si>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</si>
  <si>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</si>
  <si>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</si>
  <si>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</si>
  <si>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</si>
  <si>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</si>
  <si>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</si>
  <si>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</si>
  <si>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</si>
  <si>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</si>
  <si>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</si>
  <si>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</si>
  <si>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</si>
  <si>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</si>
  <si>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</si>
  <si>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</si>
  <si>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</si>
  <si>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</si>
  <si>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</si>
  <si>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</si>
  <si>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</si>
  <si>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</si>
  <si>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</si>
  <si>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</si>
  <si>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</si>
  <si>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</si>
  <si>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</si>
  <si>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</si>
  <si>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</si>
  <si>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</si>
  <si>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</si>
  <si>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</si>
  <si>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</si>
  <si>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</si>
  <si>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</si>
  <si>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</si>
  <si>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</si>
  <si>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</si>
  <si>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</si>
  <si>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</si>
  <si>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</si>
  <si>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</si>
  <si>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</si>
  <si>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</si>
  <si>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</si>
  <si>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</si>
  <si>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</si>
  <si>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</si>
  <si>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</si>
  <si>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</si>
  <si>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</si>
  <si>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</si>
  <si>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</si>
  <si>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</si>
  <si>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</si>
  <si>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</si>
  <si>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</si>
  <si>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</si>
  <si>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</si>
  <si>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</si>
  <si>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</si>
  <si>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</si>
  <si>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</si>
  <si>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</si>
  <si>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</si>
  <si>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</si>
  <si>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</si>
  <si>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</si>
  <si>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</si>
  <si>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</si>
  <si>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</si>
  <si>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</si>
  <si>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</si>
  <si>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</si>
  <si>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</si>
  <si>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</si>
  <si>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</si>
  <si>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</si>
  <si>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</si>
  <si>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</si>
  <si>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</si>
  <si>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</si>
  <si>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</si>
  <si>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</si>
  <si>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</si>
  <si>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</si>
  <si>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</si>
  <si>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</si>
  <si>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</si>
  <si>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</si>
  <si>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</si>
  <si>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</si>
  <si>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</si>
  <si>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</si>
  <si>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</si>
  <si>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</si>
  <si>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</si>
  <si>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</si>
  <si>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</si>
  <si>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</si>
  <si>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</si>
  <si>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</si>
  <si>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</si>
  <si>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</si>
  <si>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</si>
  <si>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</si>
  <si>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</si>
  <si>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</si>
  <si>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</si>
  <si>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</si>
  <si>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</si>
  <si>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</si>
  <si>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</si>
  <si>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</si>
  <si>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</si>
  <si>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</si>
  <si>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</si>
  <si>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</si>
  <si>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</si>
  <si>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</si>
  <si>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</si>
  <si>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</si>
  <si>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</si>
  <si>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</si>
  <si>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</si>
  <si>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</si>
  <si>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</si>
  <si>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</si>
  <si>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</si>
  <si>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</si>
  <si>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</si>
  <si>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</si>
  <si>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</si>
  <si>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</si>
  <si>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</si>
  <si>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</si>
  <si>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</si>
  <si>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</si>
  <si>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</si>
  <si>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</si>
  <si>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</si>
  <si>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</si>
  <si>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</si>
  <si>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</si>
  <si>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</si>
  <si>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</si>
  <si>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</si>
  <si>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</si>
  <si>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</si>
  <si>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</si>
  <si>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</si>
  <si>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</si>
  <si>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</si>
  <si>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</si>
  <si>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</si>
  <si>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</si>
  <si>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</si>
  <si>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</si>
  <si>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</si>
  <si>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</si>
  <si>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</si>
  <si>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</si>
  <si>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</si>
  <si>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</si>
  <si>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</si>
  <si>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</si>
  <si>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</si>
  <si>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</si>
  <si>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</si>
  <si>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</si>
  <si>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</si>
  <si>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</si>
  <si>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</si>
  <si>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</si>
  <si>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</si>
  <si>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</si>
  <si>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</si>
  <si>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</si>
  <si>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</si>
  <si>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</si>
  <si>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</si>
  <si>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</si>
  <si>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</si>
  <si>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</si>
  <si>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</si>
  <si>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</si>
  <si>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</si>
  <si>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</si>
  <si>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</si>
  <si>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</si>
  <si>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</si>
  <si>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</si>
  <si>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</si>
  <si>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</si>
  <si>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</si>
  <si>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</si>
  <si>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</si>
  <si>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</si>
  <si>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</si>
  <si>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</si>
  <si>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</si>
  <si>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</si>
  <si>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</si>
  <si>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</si>
  <si>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</si>
  <si>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</si>
  <si>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</si>
  <si>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</si>
  <si>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</si>
  <si>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</si>
  <si>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</si>
  <si>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</si>
  <si>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</si>
  <si>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</si>
  <si>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</si>
  <si>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</si>
  <si>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</si>
  <si>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</si>
  <si>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</si>
  <si>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</si>
  <si>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</si>
  <si>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</si>
  <si>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</si>
  <si>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</si>
  <si>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</si>
  <si>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</si>
  <si>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</si>
  <si>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</si>
  <si>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</si>
  <si>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</si>
  <si>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</si>
  <si>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</si>
  <si>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</si>
  <si>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</si>
  <si>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</si>
  <si>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</si>
  <si>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</si>
  <si>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</si>
  <si>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</si>
  <si>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</si>
  <si>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</si>
  <si>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</si>
  <si>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</si>
  <si>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</si>
  <si>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</si>
  <si>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</si>
  <si>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</si>
  <si>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</si>
  <si>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</si>
  <si>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</si>
  <si>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</si>
  <si>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</si>
  <si>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</si>
  <si>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</si>
  <si>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</si>
  <si>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</si>
  <si>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</si>
  <si>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</si>
  <si>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</si>
  <si>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</si>
  <si>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</si>
  <si>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</si>
  <si>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</si>
  <si>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</si>
  <si>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</si>
  <si>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</si>
  <si>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</si>
  <si>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</si>
  <si>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</si>
  <si>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</si>
  <si>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</si>
  <si>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</si>
  <si>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</si>
  <si>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</si>
  <si>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</si>
  <si>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</si>
  <si>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</si>
  <si>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</si>
  <si>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</si>
  <si>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</si>
  <si>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</si>
  <si>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</si>
  <si>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</si>
  <si>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</si>
  <si>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</si>
  <si>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</si>
  <si>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</si>
  <si>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</si>
  <si>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</si>
  <si>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</si>
  <si>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</si>
  <si>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</si>
  <si>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</si>
  <si>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</si>
  <si>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</si>
  <si>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</si>
  <si>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</si>
  <si>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</si>
  <si>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</si>
  <si>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</si>
  <si>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</si>
  <si>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</si>
  <si>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</si>
  <si>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</si>
  <si>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</si>
  <si>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</si>
  <si>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</si>
  <si>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</si>
  <si>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</si>
  <si>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</si>
  <si>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</si>
  <si>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</si>
  <si>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</si>
  <si>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</si>
  <si>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</si>
  <si>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</si>
  <si>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</si>
  <si>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</si>
  <si>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</si>
  <si>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</si>
  <si>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</si>
  <si>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</si>
  <si>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</si>
  <si>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</si>
  <si>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</si>
  <si>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</si>
  <si>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</si>
  <si>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</si>
  <si>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</si>
  <si>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</si>
  <si>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</si>
  <si>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</si>
  <si>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</si>
  <si>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</si>
  <si>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</si>
  <si>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</si>
  <si>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</si>
  <si>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</si>
  <si>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</si>
  <si>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</si>
  <si>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</si>
  <si>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</si>
  <si>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</si>
  <si>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</si>
  <si>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</si>
  <si>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</si>
  <si>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</si>
  <si>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</si>
  <si>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</si>
  <si>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</si>
  <si>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</si>
  <si>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</si>
  <si>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</si>
  <si>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</si>
  <si>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</si>
  <si>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</si>
  <si>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</si>
  <si>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</si>
  <si>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</si>
  <si>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</si>
  <si>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</si>
  <si>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</si>
  <si>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</si>
  <si>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</si>
  <si>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</si>
  <si>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</si>
  <si>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</si>
  <si>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</si>
  <si>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</si>
  <si>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</si>
  <si>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</si>
  <si>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</si>
  <si>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</si>
  <si>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</si>
  <si>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</si>
  <si>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</si>
  <si>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</si>
  <si>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</si>
  <si>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</si>
  <si>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</si>
  <si>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</si>
  <si>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</si>
  <si>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</si>
  <si>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</si>
  <si>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</si>
  <si>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</si>
  <si>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</si>
  <si>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</si>
  <si>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</si>
  <si>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</si>
  <si>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</si>
  <si>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</si>
  <si>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</si>
  <si>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</si>
  <si>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</si>
  <si>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</si>
  <si>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</si>
  <si>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</si>
  <si>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</si>
  <si>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</si>
  <si>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</si>
  <si>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</si>
  <si>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</si>
  <si>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</si>
  <si>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</si>
  <si>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</si>
  <si>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</si>
  <si>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</si>
  <si>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</si>
  <si>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</si>
  <si>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</si>
  <si>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</si>
  <si>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</si>
  <si>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</si>
  <si>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</si>
  <si>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</si>
  <si>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</si>
  <si>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</si>
  <si>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</si>
  <si>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</si>
  <si>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</si>
  <si>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</si>
  <si>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</si>
  <si>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</si>
  <si>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</si>
  <si>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</si>
  <si>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</si>
  <si>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</si>
  <si>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</si>
  <si>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</si>
  <si>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</si>
  <si>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</si>
  <si>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</si>
  <si>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</si>
  <si>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</si>
  <si>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</si>
  <si>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</si>
  <si>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</si>
  <si>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</si>
  <si>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</si>
  <si>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</si>
  <si>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</si>
  <si>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</si>
  <si>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</si>
  <si>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</si>
  <si>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</si>
  <si>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</si>
  <si>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</si>
  <si>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</si>
  <si>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</si>
  <si>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</si>
  <si>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</si>
  <si>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</si>
  <si>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</si>
  <si>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</si>
  <si>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</si>
  <si>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</si>
  <si>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</si>
  <si>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</si>
  <si>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</si>
  <si>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</si>
  <si>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</si>
  <si>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</si>
  <si>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</si>
  <si>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</si>
  <si>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</si>
  <si>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</si>
  <si>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</si>
  <si>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</si>
  <si>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</si>
  <si>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</si>
  <si>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</si>
  <si>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</si>
  <si>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</si>
  <si>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</si>
  <si>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</si>
  <si>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</si>
  <si>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</si>
  <si>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</si>
  <si>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</si>
  <si>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</si>
  <si>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</si>
  <si>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</si>
  <si>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</si>
  <si>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</si>
  <si>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</si>
  <si>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</si>
  <si>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</si>
  <si>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</si>
  <si>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</si>
  <si>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</si>
  <si>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</si>
  <si>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</si>
  <si>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</si>
  <si>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</si>
  <si>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</si>
  <si>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</si>
  <si>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</si>
  <si>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</si>
  <si>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</si>
  <si>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</si>
  <si>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</si>
  <si>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</si>
  <si>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</si>
  <si>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</si>
  <si>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</si>
  <si>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</si>
  <si>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</si>
  <si>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</si>
  <si>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</si>
  <si>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</si>
  <si>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</si>
  <si>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</si>
  <si>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</si>
  <si>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</si>
  <si>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</si>
  <si>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</si>
  <si>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</si>
  <si>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</si>
  <si>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</si>
  <si>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</si>
  <si>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</si>
  <si>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</si>
  <si>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</si>
  <si>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</si>
  <si>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</si>
  <si>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</si>
  <si>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</si>
  <si>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</si>
  <si>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</si>
  <si>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</si>
  <si>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</si>
  <si>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</si>
  <si>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</si>
  <si>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</si>
  <si>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</si>
  <si>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</si>
  <si>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</si>
  <si>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</si>
  <si>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</si>
  <si>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</si>
  <si>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</si>
  <si>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</si>
  <si>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</si>
  <si>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</si>
  <si>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</si>
  <si>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</si>
  <si>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</si>
  <si>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</si>
  <si>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</si>
  <si>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</si>
  <si>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</si>
  <si>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</si>
  <si>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</si>
  <si>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</si>
  <si>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</si>
  <si>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</si>
  <si>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</si>
  <si>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</si>
  <si>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</si>
  <si>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</si>
  <si>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</si>
  <si>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</si>
  <si>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</si>
  <si>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</si>
  <si>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</si>
  <si>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</si>
  <si>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</si>
  <si>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</si>
  <si>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</si>
  <si>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</si>
  <si>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</si>
  <si>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</si>
  <si>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</si>
  <si>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</si>
  <si>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</si>
  <si>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</si>
  <si>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</si>
  <si>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</si>
  <si>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</si>
  <si>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</si>
  <si>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</si>
  <si>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</si>
  <si>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</si>
  <si>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</si>
  <si>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</si>
  <si>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</si>
  <si>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</si>
  <si>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</si>
  <si>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</si>
  <si>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</si>
  <si>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</si>
  <si>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</si>
  <si>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</si>
  <si>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</si>
  <si>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</si>
  <si>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</si>
  <si>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</si>
  <si>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</si>
  <si>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</si>
  <si>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</si>
  <si>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</si>
  <si>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</si>
  <si>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</si>
  <si>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</si>
  <si>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</si>
  <si>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</si>
  <si>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</si>
  <si>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</si>
  <si>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</si>
  <si>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</si>
  <si>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</si>
  <si>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</si>
  <si>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</si>
  <si>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</si>
  <si>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</si>
  <si>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</si>
  <si>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</si>
  <si>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</si>
  <si>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</si>
  <si>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</si>
  <si>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</si>
  <si>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</si>
  <si>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</si>
  <si>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</si>
  <si>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</si>
  <si>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</si>
  <si>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</si>
  <si>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</si>
  <si>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</si>
  <si>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</si>
  <si>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</si>
  <si>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</si>
  <si>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</si>
  <si>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</si>
  <si>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</si>
  <si>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</si>
  <si>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</si>
  <si>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</si>
  <si>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</si>
  <si>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</si>
  <si>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</si>
  <si>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</si>
  <si>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</si>
  <si>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</si>
  <si>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</si>
  <si>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</si>
  <si>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</si>
  <si>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</si>
  <si>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</si>
  <si>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</si>
  <si>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</si>
  <si>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</si>
  <si>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</si>
  <si>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</si>
  <si>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</si>
  <si>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</si>
  <si>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</si>
  <si>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</si>
  <si>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</si>
  <si>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</si>
  <si>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</si>
  <si>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</si>
  <si>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</si>
  <si>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</si>
  <si>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</si>
  <si>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</si>
  <si>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</si>
  <si>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</si>
  <si>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</si>
  <si>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</si>
  <si>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</si>
  <si>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</si>
  <si>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</si>
  <si>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</si>
  <si>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</si>
  <si>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</si>
  <si>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</si>
  <si>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</si>
  <si>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</si>
  <si>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</si>
  <si>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</si>
  <si>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</si>
  <si>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</si>
  <si>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</si>
  <si>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</si>
  <si>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</si>
  <si>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</si>
  <si>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</si>
  <si>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</si>
  <si>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</si>
  <si>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</si>
  <si>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</si>
  <si>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</si>
  <si>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</si>
  <si>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</si>
  <si>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</si>
  <si>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</si>
  <si>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</si>
  <si>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</si>
  <si>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</si>
  <si>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</si>
  <si>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</si>
  <si>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</si>
  <si>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</si>
  <si>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</si>
  <si>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</si>
  <si>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</si>
  <si>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</si>
  <si>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</si>
  <si>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</si>
  <si>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</si>
  <si>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</si>
  <si>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</si>
  <si>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</si>
  <si>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</si>
  <si>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</si>
  <si>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</si>
  <si>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</si>
  <si>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</si>
  <si>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</si>
  <si>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</si>
  <si>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</si>
  <si>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</si>
  <si>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</si>
  <si>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</si>
  <si>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</si>
  <si>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</si>
  <si>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</si>
  <si>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</si>
  <si>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</si>
  <si>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</si>
  <si>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</si>
  <si>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</si>
  <si>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</si>
  <si>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</si>
  <si>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</si>
  <si>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</si>
  <si>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</si>
  <si>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</si>
  <si>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</si>
  <si>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</si>
  <si>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</si>
  <si>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</si>
  <si>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</si>
  <si>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</si>
  <si>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</si>
  <si>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</si>
  <si>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</si>
  <si>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</si>
  <si>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</si>
  <si>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</si>
  <si>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</si>
  <si>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</si>
  <si>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</si>
  <si>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</si>
  <si>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</si>
  <si>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</si>
  <si>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</si>
  <si>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</si>
  <si>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</si>
  <si>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</si>
  <si>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</si>
  <si>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</si>
  <si>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</si>
  <si>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</si>
  <si>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</si>
  <si>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</si>
  <si>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</si>
  <si>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</si>
  <si>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</si>
  <si>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</si>
  <si>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</si>
  <si>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</si>
  <si>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</si>
  <si>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</si>
  <si>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</si>
  <si>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</si>
  <si>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</si>
  <si>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</si>
  <si>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</si>
  <si>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</si>
  <si>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</si>
  <si>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</si>
  <si>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</si>
  <si>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</si>
  <si>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</si>
  <si>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</si>
  <si>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</si>
  <si>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</si>
  <si>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</si>
  <si>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</si>
  <si>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</si>
  <si>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</si>
  <si>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</si>
  <si>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</si>
  <si>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</si>
  <si>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</si>
  <si>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</si>
  <si>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</si>
  <si>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</si>
  <si>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</si>
  <si>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</si>
  <si>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</si>
  <si>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</si>
  <si>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</si>
  <si>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</si>
  <si>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</si>
  <si>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</si>
  <si>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</si>
  <si>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</si>
  <si>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</si>
  <si>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</si>
  <si>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</si>
  <si>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</si>
  <si>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</si>
  <si>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</si>
  <si>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</si>
  <si>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</si>
  <si>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</si>
  <si>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</si>
  <si>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</si>
  <si>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</si>
  <si>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</si>
  <si>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</si>
  <si>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</si>
  <si>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</si>
  <si>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</si>
  <si>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</si>
  <si>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</si>
  <si>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</si>
  <si>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</si>
  <si>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</si>
  <si>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</si>
  <si>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</si>
  <si>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</si>
  <si>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</si>
  <si>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</si>
  <si>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</si>
  <si>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</si>
  <si>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</si>
  <si>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</si>
  <si>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</si>
  <si>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</si>
  <si>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</si>
  <si>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</si>
  <si>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</si>
  <si>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</si>
  <si>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</si>
  <si>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</si>
  <si>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</si>
  <si>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</si>
  <si>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</si>
  <si>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</si>
  <si>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</si>
  <si>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</si>
  <si>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</si>
  <si>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</si>
  <si>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</si>
  <si>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</si>
  <si>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</si>
  <si>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</si>
  <si>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</si>
  <si>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</si>
  <si>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</si>
  <si>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</si>
  <si>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</si>
  <si>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</si>
  <si>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</si>
  <si>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</si>
  <si>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</si>
  <si>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</si>
  <si>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</si>
  <si>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</si>
  <si>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</si>
  <si>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</si>
  <si>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</si>
  <si>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</si>
  <si>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</si>
  <si>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</si>
  <si>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</si>
  <si>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</si>
  <si>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</si>
  <si>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</si>
  <si>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</si>
  <si>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</si>
  <si>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</si>
  <si>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</si>
  <si>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</si>
  <si>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</si>
  <si>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</si>
  <si>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</si>
  <si>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</si>
  <si>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</si>
  <si>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</si>
  <si>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</si>
  <si>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</si>
  <si>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</si>
  <si>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</si>
  <si>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</si>
  <si>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</si>
  <si>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</si>
  <si>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</si>
  <si>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</si>
  <si>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</si>
  <si>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</si>
  <si>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</si>
  <si>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</si>
  <si>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</si>
  <si>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</si>
  <si>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</si>
  <si>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</si>
  <si>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</si>
  <si>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</si>
  <si>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</si>
  <si>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</si>
  <si>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</si>
  <si>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</si>
  <si>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</si>
  <si>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</si>
  <si>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</si>
  <si>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</si>
  <si>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</si>
  <si>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</si>
  <si>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</si>
  <si>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</si>
  <si>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</si>
  <si>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</si>
  <si>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</si>
  <si>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</si>
  <si>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</si>
  <si>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</si>
  <si>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</si>
  <si>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</si>
  <si>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</si>
  <si>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</si>
  <si>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</si>
  <si>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</si>
  <si>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</si>
  <si>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</si>
  <si>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</si>
  <si>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</si>
  <si>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</si>
  <si>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</si>
  <si>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</si>
  <si>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</si>
  <si>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</si>
  <si>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</si>
  <si>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</si>
  <si>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</si>
  <si>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</si>
  <si>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</si>
  <si>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</si>
  <si>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</si>
  <si>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</si>
  <si>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</si>
  <si>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</si>
  <si>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</si>
  <si>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</si>
  <si>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</si>
  <si>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</si>
  <si>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</si>
  <si>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</si>
  <si>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</si>
  <si>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</si>
  <si>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</si>
  <si>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</si>
  <si>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</si>
  <si>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</si>
  <si>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</si>
  <si>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</si>
  <si>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</si>
  <si>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</si>
  <si>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</si>
  <si>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</si>
  <si>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</si>
  <si>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</si>
  <si>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</si>
  <si>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</si>
  <si>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</si>
  <si>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</si>
  <si>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</si>
  <si>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</si>
  <si>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</si>
  <si>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</si>
  <si>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</si>
  <si>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</si>
  <si>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</si>
  <si>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</si>
  <si>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</si>
  <si>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</si>
  <si>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</si>
  <si>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</si>
  <si>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</si>
  <si>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</si>
  <si>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</si>
  <si>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</si>
  <si>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</si>
  <si>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</si>
  <si>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</si>
  <si>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</si>
  <si>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</si>
  <si>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</si>
  <si>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</si>
  <si>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</si>
  <si>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</si>
  <si>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</si>
  <si>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</si>
  <si>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</si>
  <si>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</si>
  <si>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</si>
  <si>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</si>
  <si>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</si>
  <si>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</si>
  <si>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</si>
  <si>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</si>
  <si>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</si>
  <si>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</si>
  <si>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</si>
  <si>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</si>
  <si>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</si>
  <si>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</si>
  <si>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</si>
  <si>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</si>
  <si>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</si>
  <si>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</si>
  <si>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</si>
  <si>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</si>
  <si>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</si>
  <si>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</si>
  <si>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</si>
  <si>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</si>
  <si>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</si>
  <si>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</si>
  <si>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</si>
  <si>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</si>
  <si>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</si>
  <si>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</si>
  <si>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</si>
  <si>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</si>
  <si>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</si>
  <si>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</si>
  <si>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</si>
  <si>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</si>
  <si>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</si>
  <si>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</si>
  <si>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</si>
  <si>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</si>
  <si>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</si>
  <si>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</si>
  <si>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</si>
  <si>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</si>
  <si>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</si>
  <si>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</si>
  <si>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</si>
  <si>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</si>
  <si>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</si>
  <si>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</si>
  <si>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</si>
  <si>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</si>
  <si>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</si>
  <si>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</si>
  <si>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</si>
  <si>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</si>
  <si>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</si>
  <si>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</si>
  <si>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</si>
  <si>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</si>
  <si>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</si>
  <si>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</si>
  <si>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</si>
  <si>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</si>
  <si>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</si>
  <si>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</si>
  <si>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</si>
  <si>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</si>
  <si>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</si>
  <si>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</si>
  <si>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</si>
  <si>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</si>
  <si>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</si>
  <si>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</si>
  <si>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</si>
  <si>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</si>
  <si>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</si>
  <si>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</si>
  <si>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</si>
  <si>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</si>
  <si>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</si>
  <si>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</si>
  <si>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</si>
  <si>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</si>
  <si>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</si>
  <si>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</si>
  <si>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</si>
  <si>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</si>
  <si>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</si>
  <si>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</si>
  <si>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</si>
  <si>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</si>
  <si>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</si>
  <si>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</si>
  <si>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</si>
  <si>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</si>
  <si>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</si>
  <si>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</si>
  <si>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</si>
  <si>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</si>
  <si>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</si>
  <si>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</si>
  <si>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</si>
  <si>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</si>
  <si>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</si>
  <si>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</si>
  <si>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</si>
  <si>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</si>
  <si>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</si>
  <si>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</si>
  <si>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</si>
  <si>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</si>
  <si>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</si>
  <si>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</si>
  <si>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</si>
  <si>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</si>
  <si>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</si>
  <si>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</si>
  <si>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</si>
  <si>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</si>
  <si>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</si>
  <si>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</si>
  <si>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</si>
  <si>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</si>
  <si>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</si>
  <si>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</si>
  <si>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</si>
  <si>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</si>
  <si>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</si>
  <si>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</si>
  <si>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</si>
  <si>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</si>
  <si>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</si>
  <si>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</si>
  <si>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</si>
  <si>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</si>
  <si>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</si>
  <si>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</si>
  <si>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</si>
  <si>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</si>
  <si>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</si>
  <si>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</si>
  <si>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</si>
  <si>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</si>
  <si>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</si>
  <si>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</si>
  <si>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</si>
  <si>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</si>
  <si>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</si>
  <si>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</si>
  <si>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</si>
  <si>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</si>
  <si>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</si>
  <si>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</si>
  <si>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</si>
  <si>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</si>
  <si>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</si>
  <si>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</si>
  <si>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</si>
  <si>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</si>
  <si>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</si>
  <si>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</si>
  <si>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</si>
  <si>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</si>
  <si>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</si>
  <si>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</si>
  <si>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</si>
  <si>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</si>
  <si>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</si>
  <si>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</si>
  <si>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</si>
  <si>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</si>
  <si>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</si>
  <si>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</si>
  <si>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</si>
  <si>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</si>
  <si>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</si>
  <si>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</si>
  <si>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</si>
  <si>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</si>
  <si>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</si>
  <si>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</si>
  <si>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</si>
  <si>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</si>
  <si>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</si>
  <si>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</si>
  <si>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</si>
  <si>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</si>
  <si>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</si>
  <si>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</si>
  <si>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</si>
  <si>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</si>
  <si>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</si>
  <si>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</si>
  <si>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</si>
  <si>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</si>
  <si>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</si>
  <si>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</si>
  <si>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</si>
  <si>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</si>
  <si>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</si>
  <si>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</si>
  <si>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</si>
  <si>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</si>
  <si>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</si>
  <si>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</si>
  <si>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</si>
  <si>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</si>
  <si>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</si>
  <si>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</si>
  <si>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</si>
  <si>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</si>
  <si>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</si>
  <si>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</si>
  <si>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</si>
  <si>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</si>
  <si>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</si>
  <si>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</si>
  <si>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</si>
  <si>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</si>
  <si>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</si>
  <si>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</si>
  <si>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</si>
  <si>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</si>
  <si>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</si>
  <si>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</si>
  <si>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</si>
  <si>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</si>
  <si>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</si>
  <si>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</si>
  <si>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</si>
  <si>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</si>
  <si>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</si>
  <si>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</si>
  <si>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</si>
  <si>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</si>
  <si>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</si>
  <si>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</si>
  <si>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</si>
  <si>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</si>
  <si>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</si>
  <si>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</si>
  <si>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</si>
  <si>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</si>
  <si>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</si>
  <si>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</si>
  <si>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</si>
  <si>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</si>
  <si>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</si>
  <si>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</si>
  <si>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</si>
  <si>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</si>
  <si>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</si>
  <si>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</si>
  <si>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</si>
  <si>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</si>
  <si>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</si>
  <si>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</si>
  <si>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</si>
  <si>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</si>
  <si>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</si>
  <si>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</si>
  <si>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</si>
  <si>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</si>
  <si>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</si>
  <si>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</si>
  <si>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</si>
  <si>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</si>
  <si>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</si>
  <si>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</si>
  <si>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</si>
  <si>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</si>
  <si>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</si>
  <si>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</si>
  <si>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</si>
  <si>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</si>
  <si>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</si>
  <si>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</si>
  <si>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</si>
  <si>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</si>
  <si>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</si>
  <si>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</si>
  <si>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</si>
  <si>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</si>
  <si>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</si>
  <si>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</si>
  <si>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</si>
  <si>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</si>
  <si>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</si>
  <si>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</si>
  <si>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</si>
  <si>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</si>
  <si>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</si>
  <si>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</si>
  <si>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</si>
  <si>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</si>
  <si>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</si>
  <si>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</si>
  <si>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</si>
  <si>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</si>
  <si>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</si>
  <si>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</si>
  <si>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</si>
  <si>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</si>
  <si>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</si>
  <si>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</si>
  <si>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</si>
  <si>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</si>
  <si>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</si>
  <si>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</si>
  <si>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</si>
  <si>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</si>
  <si>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</si>
  <si>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</si>
  <si>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</si>
  <si>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</si>
  <si>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</si>
  <si>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</si>
  <si>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</si>
  <si>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</si>
  <si>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</si>
  <si>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</si>
  <si>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</si>
  <si>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</si>
  <si>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</si>
  <si>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</si>
  <si>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</si>
  <si>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</si>
  <si>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</si>
  <si>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</si>
  <si>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</si>
  <si>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</si>
  <si>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</si>
  <si>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</si>
  <si>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</si>
  <si>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</si>
  <si>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</si>
  <si>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</si>
  <si>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</si>
  <si>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</si>
  <si>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</si>
  <si>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</si>
  <si>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</si>
  <si>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</si>
  <si>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</si>
  <si>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</si>
  <si>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</si>
  <si>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</si>
  <si>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</si>
  <si>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</si>
  <si>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</si>
  <si>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</si>
  <si>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</si>
  <si>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</si>
  <si>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</si>
  <si>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</si>
  <si>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</si>
  <si>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</si>
  <si>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</si>
  <si>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</si>
  <si>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</si>
  <si>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</si>
  <si>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</si>
  <si>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</si>
  <si>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</si>
  <si>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</si>
  <si>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</si>
  <si>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</si>
  <si>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</si>
  <si>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</si>
  <si>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</si>
  <si>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</si>
  <si>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</si>
  <si>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</si>
  <si>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</si>
  <si>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</si>
  <si>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</si>
  <si>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</si>
  <si>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</si>
  <si>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</si>
  <si>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</si>
  <si>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</si>
  <si>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</si>
  <si>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</si>
  <si>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</si>
  <si>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</si>
  <si>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</si>
  <si>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</si>
  <si>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</si>
  <si>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</si>
  <si>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</si>
  <si>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</si>
  <si>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</si>
  <si>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</si>
  <si>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</si>
  <si>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</si>
  <si>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</si>
  <si>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</si>
  <si>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</si>
  <si>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</si>
  <si>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</si>
  <si>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</si>
  <si>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</si>
  <si>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</si>
  <si>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</si>
  <si>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</si>
  <si>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</si>
  <si>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</si>
  <si>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</si>
  <si>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</si>
  <si>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</si>
  <si>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</si>
  <si>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</si>
  <si>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</si>
  <si>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</si>
  <si>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</si>
  <si>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</si>
  <si>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</si>
  <si>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</si>
  <si>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</si>
  <si>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</si>
  <si>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</si>
  <si>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</si>
  <si>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</si>
  <si>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</si>
  <si>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</si>
  <si>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</si>
  <si>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</si>
  <si>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</si>
  <si>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</si>
  <si>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</si>
  <si>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</si>
  <si>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</si>
  <si>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</si>
  <si>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</si>
  <si>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</si>
  <si>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</si>
  <si>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</si>
  <si>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</si>
  <si>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</si>
  <si>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</si>
  <si>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</si>
  <si>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</si>
  <si>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</si>
  <si>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</si>
  <si>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</si>
  <si>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</si>
  <si>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</si>
  <si>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</si>
  <si>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</si>
  <si>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</si>
  <si>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</si>
  <si>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</si>
  <si>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</si>
  <si>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</si>
  <si>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</si>
  <si>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</si>
  <si>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</si>
  <si>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</si>
  <si>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</si>
  <si>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</si>
  <si>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</si>
  <si>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</si>
  <si>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</si>
  <si>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</si>
  <si>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</si>
  <si>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</si>
  <si>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</si>
  <si>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</si>
  <si>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</si>
  <si>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</si>
  <si>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</si>
  <si>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</si>
  <si>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</si>
  <si>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</si>
  <si>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</si>
  <si>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</si>
  <si>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</si>
  <si>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</si>
  <si>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</si>
  <si>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</si>
  <si>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</si>
  <si>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</si>
  <si>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</si>
  <si>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</si>
  <si>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</si>
  <si>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</si>
  <si>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</si>
  <si>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</si>
  <si>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</si>
  <si>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</si>
  <si>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</si>
  <si>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</si>
  <si>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</si>
  <si>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</si>
  <si>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</si>
  <si>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</si>
  <si>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</si>
  <si>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</si>
  <si>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</si>
  <si>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</si>
  <si>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</si>
  <si>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</si>
  <si>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</si>
  <si>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</si>
  <si>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</si>
  <si>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</si>
  <si>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</si>
  <si>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</si>
  <si>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</si>
  <si>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</si>
  <si>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</si>
  <si>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</si>
  <si>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</si>
  <si>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</si>
  <si>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</si>
  <si>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</si>
  <si>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</si>
  <si>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</si>
  <si>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</si>
  <si>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</si>
  <si>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</si>
  <si>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</si>
  <si>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</si>
  <si>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</si>
  <si>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</si>
  <si>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</si>
  <si>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</si>
  <si>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</si>
  <si>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</si>
  <si>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</si>
  <si>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</si>
  <si>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</si>
  <si>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</si>
  <si>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</si>
  <si>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</si>
  <si>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</si>
  <si>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</si>
  <si>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</si>
  <si>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</si>
  <si>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</si>
  <si>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</si>
  <si>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</si>
  <si>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</si>
  <si>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</si>
  <si>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</si>
  <si>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</si>
  <si>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</si>
  <si>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</si>
  <si>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</si>
  <si>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</si>
  <si>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</si>
  <si>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</si>
  <si>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</si>
  <si>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</si>
  <si>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</si>
  <si>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</si>
  <si>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</si>
  <si>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</si>
  <si>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</si>
  <si>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</si>
  <si>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</si>
  <si>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</si>
  <si>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</si>
  <si>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</si>
  <si>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</si>
  <si>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</si>
  <si>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</si>
  <si>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</si>
  <si>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</si>
  <si>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</si>
  <si>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</si>
  <si>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</si>
  <si>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</si>
  <si>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</si>
  <si>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</si>
  <si>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</si>
  <si>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</si>
  <si>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</si>
  <si>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</si>
  <si>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</si>
  <si>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</si>
  <si>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</si>
  <si>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</si>
  <si>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</si>
  <si>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</si>
  <si>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</si>
  <si>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</si>
  <si>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</si>
  <si>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</si>
  <si>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</si>
  <si>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</si>
  <si>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</si>
  <si>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</si>
  <si>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</si>
  <si>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</si>
  <si>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</si>
  <si>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</si>
  <si>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</si>
  <si>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</si>
  <si>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</si>
  <si>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</si>
  <si>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</si>
  <si>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</si>
  <si>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</si>
  <si>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</si>
  <si>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</si>
  <si>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</si>
  <si>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</si>
  <si>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</si>
  <si>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</si>
  <si>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</si>
  <si>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</si>
  <si>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</si>
  <si>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</si>
  <si>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</si>
  <si>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</si>
  <si>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</si>
  <si>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</si>
  <si>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</si>
  <si>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</si>
  <si>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</si>
  <si>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</si>
  <si>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</si>
  <si>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</si>
  <si>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</si>
  <si>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</si>
  <si>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</si>
  <si>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</si>
  <si>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</si>
  <si>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</si>
  <si>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</si>
  <si>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</si>
  <si>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</si>
  <si>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</si>
  <si>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</si>
  <si>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</si>
  <si>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</si>
  <si>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</si>
  <si>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</si>
  <si>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</si>
  <si>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</si>
  <si>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</si>
  <si>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</si>
  <si>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</si>
  <si>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</si>
  <si>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</si>
  <si>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</si>
  <si>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</si>
  <si>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</si>
  <si>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</si>
  <si>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</si>
  <si>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</si>
  <si>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</si>
  <si>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</si>
  <si>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</si>
  <si>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</si>
  <si>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</si>
  <si>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</si>
  <si>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</si>
  <si>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</si>
  <si>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</si>
  <si>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</si>
  <si>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</si>
  <si>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</si>
  <si>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</si>
  <si>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</si>
  <si>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</si>
  <si>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</si>
  <si>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</si>
  <si>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</si>
  <si>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</si>
  <si>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</si>
  <si>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</si>
  <si>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</si>
  <si>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</si>
  <si>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</si>
  <si>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</si>
  <si>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</si>
  <si>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</si>
  <si>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</si>
  <si>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</si>
  <si>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</si>
  <si>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</si>
  <si>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</si>
  <si>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</si>
  <si>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</si>
  <si>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</si>
  <si>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</si>
  <si>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</si>
  <si>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</si>
  <si>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</si>
  <si>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</si>
  <si>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</si>
  <si>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</si>
  <si>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</si>
  <si>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</si>
  <si>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</si>
  <si>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</si>
  <si>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</si>
  <si>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</si>
  <si>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</si>
  <si>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</si>
  <si>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</si>
  <si>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</si>
  <si>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</si>
  <si>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</si>
  <si>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</si>
  <si>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</si>
  <si>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</si>
  <si>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</si>
  <si>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</si>
  <si>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</si>
  <si>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</si>
  <si>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</si>
  <si>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</si>
  <si>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</si>
  <si>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</si>
  <si>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</si>
  <si>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</si>
  <si>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</si>
  <si>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</si>
  <si>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</si>
  <si>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</si>
  <si>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</si>
  <si>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</si>
  <si>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</si>
  <si>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</si>
  <si>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</si>
  <si>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</si>
  <si>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</si>
  <si>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</si>
  <si>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</si>
  <si>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</si>
  <si>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</si>
  <si>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</si>
  <si>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</si>
  <si>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</si>
  <si>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</si>
  <si>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</si>
  <si>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</si>
  <si>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</si>
  <si>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</si>
  <si>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</si>
  <si>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</si>
  <si>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</si>
  <si>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</si>
  <si>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</si>
  <si>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</si>
  <si>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</si>
  <si>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</si>
  <si>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</si>
  <si>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</si>
  <si>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</si>
  <si>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</si>
  <si>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</si>
  <si>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</si>
  <si>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</si>
  <si>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</si>
  <si>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</si>
  <si>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</si>
  <si>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</si>
  <si>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</si>
  <si>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</si>
  <si>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</si>
  <si>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</si>
  <si>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</si>
  <si>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</si>
  <si>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</si>
  <si>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</si>
  <si>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</si>
  <si>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</si>
  <si>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</si>
  <si>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</si>
  <si>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</si>
  <si>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</si>
  <si>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</si>
  <si>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</si>
  <si>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</si>
  <si>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</si>
  <si>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</si>
  <si>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</si>
  <si>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</si>
  <si>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</si>
  <si>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</si>
  <si>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</si>
  <si>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</si>
  <si>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</si>
  <si>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</si>
  <si>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</si>
  <si>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</si>
  <si>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</si>
  <si>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</si>
  <si>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</si>
  <si>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</si>
  <si>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</si>
  <si>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</si>
  <si>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</si>
  <si>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</si>
  <si>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</si>
  <si>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</si>
  <si>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</si>
  <si>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</si>
  <si>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</si>
  <si>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</si>
  <si>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</si>
  <si>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</si>
  <si>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</si>
  <si>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</si>
  <si>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</si>
  <si>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</si>
  <si>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</si>
  <si>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</si>
  <si>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</si>
  <si>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</si>
  <si>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</si>
  <si>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</si>
  <si>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</si>
  <si>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</si>
  <si>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</si>
  <si>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</si>
  <si>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</si>
  <si>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</si>
  <si>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</si>
  <si>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</si>
  <si>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</si>
  <si>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</si>
  <si>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</si>
  <si>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</si>
  <si>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</si>
  <si>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</si>
  <si>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</si>
  <si>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</si>
  <si>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</si>
  <si>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</si>
  <si>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</si>
  <si>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</si>
  <si>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</si>
  <si>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</si>
  <si>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</si>
  <si>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</si>
  <si>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</si>
  <si>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</si>
  <si>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</si>
  <si>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</si>
  <si>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</si>
  <si>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</si>
  <si>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</si>
  <si>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</si>
  <si>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</si>
  <si>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</si>
  <si>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</si>
  <si>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</si>
  <si>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</si>
  <si>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</si>
  <si>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</si>
  <si>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</si>
  <si>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</si>
  <si>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</si>
  <si>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</si>
  <si>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</si>
  <si>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</si>
  <si>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</si>
  <si>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</si>
  <si>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</si>
  <si>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</si>
  <si>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</si>
  <si>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</si>
  <si>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</si>
  <si>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</si>
  <si>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</si>
  <si>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</si>
  <si>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</si>
  <si>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</si>
  <si>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</si>
  <si>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</si>
  <si>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</si>
  <si>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</si>
  <si>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</si>
  <si>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</si>
  <si>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</si>
  <si>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</si>
  <si>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</si>
  <si>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</si>
  <si>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</si>
  <si>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</si>
  <si>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</si>
  <si>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</si>
  <si>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</si>
  <si>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</si>
  <si>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</si>
  <si>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</si>
  <si>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</si>
  <si>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</si>
  <si>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</si>
  <si>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</si>
  <si>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</si>
  <si>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</si>
  <si>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</si>
  <si>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</si>
  <si>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</si>
  <si>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</si>
  <si>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</si>
  <si>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</si>
  <si>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</si>
  <si>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</si>
  <si>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</si>
  <si>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</si>
  <si>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</si>
  <si>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</si>
  <si>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</si>
  <si>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</si>
  <si>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</si>
  <si>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</si>
  <si>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</si>
  <si>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</si>
  <si>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</si>
  <si>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</si>
  <si>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</si>
  <si>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</si>
  <si>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</si>
  <si>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</si>
  <si>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</si>
  <si>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</si>
  <si>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</si>
  <si>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</si>
  <si>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</si>
  <si>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</si>
  <si>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</si>
  <si>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</si>
  <si>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</si>
  <si>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</si>
  <si>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</si>
  <si>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</si>
  <si>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</si>
  <si>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</si>
  <si>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</si>
  <si>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</si>
  <si>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</si>
  <si>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</si>
  <si>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</si>
  <si>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</si>
  <si>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</si>
  <si>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</si>
  <si>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</si>
  <si>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</si>
  <si>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</si>
  <si>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</si>
  <si>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</si>
  <si>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</si>
  <si>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</si>
  <si>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</si>
  <si>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</si>
  <si>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</si>
  <si>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</si>
  <si>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</si>
  <si>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</si>
  <si>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</si>
  <si>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</si>
  <si>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</si>
  <si>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</si>
  <si>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</si>
  <si>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</si>
  <si>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</si>
  <si>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</si>
  <si>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</si>
  <si>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</si>
  <si>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</si>
  <si>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</si>
  <si>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</si>
  <si>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</si>
  <si>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</si>
  <si>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</si>
  <si>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</si>
  <si>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</si>
  <si>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</si>
  <si>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</si>
  <si>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</si>
  <si>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</si>
  <si>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</si>
  <si>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</si>
  <si>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</si>
  <si>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</si>
  <si>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</si>
  <si>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</si>
  <si>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</si>
  <si>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</si>
  <si>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</si>
  <si>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</si>
  <si>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</si>
  <si>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</si>
  <si>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</si>
  <si>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</si>
  <si>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</si>
  <si>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</si>
  <si>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</si>
  <si>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</si>
  <si>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</si>
  <si>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</si>
  <si>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</si>
  <si>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</si>
  <si>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</si>
  <si>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</si>
  <si>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</si>
  <si>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</si>
  <si>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</si>
  <si>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</si>
  <si>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</si>
  <si>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</si>
  <si>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</si>
  <si>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</si>
  <si>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</si>
  <si>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</si>
  <si>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</si>
  <si>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</si>
  <si>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</si>
  <si>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</si>
  <si>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</si>
  <si>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</si>
  <si>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</si>
  <si>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</si>
  <si>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</si>
  <si>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</si>
  <si>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</si>
  <si>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</si>
  <si>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</si>
  <si>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</si>
  <si>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</si>
  <si>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</si>
  <si>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</si>
  <si>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</si>
  <si>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</si>
  <si>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</si>
  <si>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</si>
  <si>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</si>
  <si>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</si>
  <si>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</si>
  <si>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</si>
  <si>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</si>
  <si>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</si>
  <si>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</si>
  <si>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</si>
  <si>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</si>
  <si>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</si>
  <si>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</si>
  <si>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</si>
  <si>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</si>
  <si>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</si>
  <si>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</si>
  <si>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</si>
  <si>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</si>
  <si>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</si>
  <si>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</si>
  <si>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</si>
  <si>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</si>
  <si>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</si>
  <si>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</si>
  <si>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</si>
  <si>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</si>
  <si>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</si>
  <si>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</si>
  <si>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</si>
  <si>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</si>
  <si>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</si>
  <si>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</si>
  <si>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</si>
  <si>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</si>
  <si>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</si>
  <si>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</si>
  <si>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</si>
  <si>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</si>
  <si>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</si>
  <si>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</si>
  <si>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</si>
  <si>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</si>
  <si>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</si>
  <si>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</si>
  <si>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</si>
  <si>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</si>
  <si>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</si>
  <si>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</si>
  <si>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</si>
  <si>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</si>
  <si>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</si>
  <si>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</si>
  <si>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</si>
  <si>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</si>
  <si>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</si>
  <si>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</si>
  <si>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</si>
  <si>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</si>
  <si>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</si>
  <si>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</si>
  <si>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</si>
  <si>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</si>
  <si>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</si>
  <si>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</si>
  <si>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</si>
  <si>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</si>
  <si>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</si>
  <si>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</si>
  <si>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</si>
  <si>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</si>
  <si>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</si>
  <si>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</si>
  <si>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</si>
  <si>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</si>
  <si>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</si>
  <si>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</si>
  <si>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</si>
  <si>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</si>
  <si>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</si>
  <si>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</si>
  <si>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</si>
  <si>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</si>
  <si>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</si>
  <si>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</si>
  <si>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</si>
  <si>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</si>
  <si>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</si>
  <si>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</si>
  <si>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</si>
  <si>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</si>
  <si>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</si>
  <si>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</si>
  <si>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</si>
  <si>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</si>
  <si>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</si>
  <si>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</si>
  <si>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</si>
  <si>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</si>
  <si>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</si>
  <si>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</si>
  <si>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</si>
  <si>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</si>
  <si>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</si>
  <si>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</si>
  <si>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</si>
  <si>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</si>
  <si>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</si>
  <si>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</si>
  <si>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</si>
  <si>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</si>
  <si>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</si>
  <si>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</si>
  <si>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</si>
  <si>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</si>
  <si>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</si>
  <si>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</si>
  <si>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</si>
  <si>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</si>
  <si>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</si>
  <si>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</si>
  <si>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</si>
  <si>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</si>
  <si>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</si>
  <si>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</si>
  <si>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</si>
  <si>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</si>
  <si>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</si>
  <si>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</si>
  <si>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</si>
  <si>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</si>
  <si>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</si>
  <si>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</si>
  <si>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</si>
  <si>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</si>
  <si>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</si>
  <si>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</si>
  <si>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</si>
  <si>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</si>
  <si>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</si>
  <si>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</si>
  <si>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</si>
  <si>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</si>
  <si>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</si>
  <si>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</si>
  <si>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</si>
  <si>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</si>
  <si>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</si>
  <si>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</si>
  <si>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</si>
  <si>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</si>
  <si>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</si>
  <si>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</si>
  <si>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</si>
  <si>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</si>
  <si>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</si>
  <si>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</si>
  <si>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</si>
  <si>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</si>
  <si>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</si>
  <si>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</si>
  <si>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</si>
  <si>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</si>
  <si>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</si>
  <si>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</si>
  <si>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</si>
  <si>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</si>
  <si>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</si>
  <si>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</si>
  <si>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</si>
  <si>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</si>
  <si>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</si>
  <si>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</si>
  <si>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</si>
  <si>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</si>
  <si>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</si>
  <si>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</si>
  <si>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</si>
  <si>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</si>
  <si>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</si>
  <si>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</si>
  <si>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</si>
  <si>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</si>
  <si>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</si>
  <si>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</si>
  <si>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</si>
  <si>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</si>
  <si>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</si>
  <si>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</si>
  <si>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</si>
  <si>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</si>
  <si>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</si>
  <si>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</si>
  <si>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</si>
  <si>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</si>
  <si>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</si>
  <si>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</si>
  <si>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</si>
  <si>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</si>
  <si>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</si>
  <si>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</si>
  <si>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</si>
  <si>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</si>
  <si>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</si>
  <si>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</si>
  <si>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</si>
  <si>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</si>
  <si>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</si>
  <si>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</si>
  <si>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</si>
  <si>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</si>
  <si>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</si>
  <si>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</si>
  <si>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</si>
  <si>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</si>
  <si>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</si>
  <si>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</si>
  <si>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</si>
  <si>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</si>
  <si>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</si>
  <si>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</si>
  <si>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</si>
  <si>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</si>
  <si>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</si>
  <si>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</si>
  <si>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</si>
  <si>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</si>
  <si>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</si>
  <si>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</si>
  <si>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</si>
  <si>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</si>
  <si>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</si>
  <si>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</si>
  <si>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</si>
  <si>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</si>
  <si>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</si>
  <si>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</si>
  <si>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</si>
  <si>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</si>
  <si>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</si>
  <si>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</si>
  <si>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</si>
  <si>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</si>
  <si>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</si>
  <si>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</si>
  <si>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</si>
  <si>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</si>
  <si>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</si>
  <si>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</si>
  <si>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</si>
  <si>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</si>
  <si>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</si>
  <si>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</si>
  <si>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</si>
  <si>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</si>
  <si>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</si>
  <si>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</si>
  <si>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</si>
  <si>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</si>
  <si>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</si>
  <si>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</si>
  <si>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</si>
  <si>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</si>
  <si>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</si>
  <si>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</si>
  <si>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</si>
  <si>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</si>
  <si>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</si>
  <si>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</si>
  <si>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</si>
  <si>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</si>
  <si>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</si>
  <si>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</si>
  <si>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</si>
  <si>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</si>
  <si>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</si>
  <si>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</si>
  <si>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</si>
  <si>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</si>
  <si>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</si>
  <si>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</si>
  <si>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</si>
  <si>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</si>
  <si>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</si>
  <si>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</si>
  <si>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</si>
  <si>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</si>
  <si>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</si>
  <si>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</si>
  <si>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</si>
  <si>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</si>
  <si>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</si>
  <si>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</si>
  <si>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</si>
  <si>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</si>
  <si>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</si>
  <si>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</si>
  <si>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</si>
  <si>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</si>
  <si>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</si>
  <si>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</si>
  <si>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</si>
  <si>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</si>
  <si>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</si>
  <si>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</si>
  <si>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</si>
  <si>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</si>
  <si>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</si>
  <si>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</si>
  <si>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</si>
  <si>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</si>
  <si>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</si>
  <si>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</si>
  <si>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</si>
  <si>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</si>
  <si>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</si>
  <si>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</si>
  <si>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</si>
  <si>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</si>
  <si>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</si>
  <si>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</si>
  <si>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</si>
  <si>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</si>
  <si>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</si>
  <si>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</si>
  <si>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</si>
  <si>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</si>
  <si>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</si>
  <si>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</si>
  <si>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</si>
  <si>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</si>
  <si>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</si>
  <si>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</si>
  <si>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</si>
  <si>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</si>
  <si>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</si>
  <si>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</si>
  <si>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</si>
  <si>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</si>
  <si>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</si>
  <si>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</si>
  <si>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</si>
  <si>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</si>
  <si>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</si>
  <si>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</si>
  <si>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</si>
  <si>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</si>
  <si>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</si>
  <si>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</si>
  <si>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</si>
  <si>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</si>
  <si>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</si>
  <si>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</si>
  <si>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</si>
  <si>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</si>
  <si>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</si>
  <si>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</si>
  <si>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</si>
  <si>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</si>
  <si>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</si>
  <si>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</si>
  <si>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</si>
  <si>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</si>
  <si>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</si>
  <si>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</si>
  <si>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</si>
  <si>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</si>
  <si>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</si>
  <si>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</si>
  <si>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</si>
  <si>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</si>
  <si>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</si>
  <si>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</si>
  <si>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</si>
  <si>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</si>
  <si>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</si>
  <si>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</si>
  <si>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</si>
  <si>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</si>
  <si>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</si>
  <si>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</si>
  <si>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</si>
  <si>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</si>
  <si>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</si>
  <si>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</si>
  <si>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</si>
  <si>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</si>
  <si>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</si>
  <si>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</si>
  <si>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</si>
  <si>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</si>
  <si>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</si>
  <si>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</si>
  <si>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</si>
  <si>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</si>
  <si>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</si>
  <si>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</si>
  <si>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</si>
  <si>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</si>
  <si>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</si>
  <si>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</si>
  <si>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</si>
  <si>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</si>
  <si>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</si>
  <si>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</si>
  <si>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</si>
  <si>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</si>
  <si>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</si>
  <si>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</si>
  <si>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</si>
  <si>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</si>
  <si>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</si>
  <si>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</si>
  <si>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</si>
  <si>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</si>
  <si>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</si>
  <si>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</si>
  <si>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</si>
  <si>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</si>
  <si>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</si>
  <si>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</si>
  <si>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</si>
  <si>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</si>
  <si>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</si>
  <si>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</si>
  <si>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</si>
  <si>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</si>
  <si>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</si>
  <si>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</si>
  <si>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</si>
  <si>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</si>
  <si>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</si>
  <si>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</si>
  <si>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</si>
  <si>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</si>
  <si>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</si>
  <si>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</si>
  <si>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</si>
  <si>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</si>
  <si>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</si>
  <si>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</si>
  <si>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</si>
  <si>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</si>
  <si>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</si>
  <si>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</si>
  <si>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</si>
  <si>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</si>
  <si>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</si>
  <si>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</si>
  <si>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</si>
  <si>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</si>
  <si>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</si>
  <si>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</si>
  <si>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</si>
  <si>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</si>
  <si>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</si>
  <si>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</si>
  <si>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</si>
  <si>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</si>
  <si>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</si>
  <si>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</si>
  <si>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</si>
  <si>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</si>
  <si>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</si>
  <si>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</si>
  <si>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</si>
  <si>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</si>
  <si>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</si>
  <si>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</si>
  <si>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</si>
  <si>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</si>
  <si>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</si>
  <si>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</si>
  <si>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</si>
  <si>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</si>
  <si>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</si>
  <si>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</si>
  <si>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</si>
  <si>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</si>
  <si>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</si>
  <si>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</si>
  <si>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</si>
  <si>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</si>
  <si>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</si>
  <si>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</si>
  <si>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</si>
  <si>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</si>
  <si>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</si>
  <si>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</si>
  <si>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</si>
  <si>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</si>
  <si>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</si>
  <si>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</si>
  <si>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</si>
  <si>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</si>
  <si>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</si>
  <si>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</si>
  <si>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</si>
  <si>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</si>
  <si>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</si>
  <si>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</si>
  <si>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</si>
  <si>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</si>
  <si>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</si>
  <si>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</si>
  <si>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</si>
  <si>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</si>
  <si>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</si>
  <si>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</si>
  <si>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</si>
  <si>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</si>
  <si>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</si>
  <si>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</si>
  <si>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</si>
  <si>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</si>
  <si>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</si>
  <si>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</si>
  <si>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</si>
  <si>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</si>
  <si>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</si>
  <si>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</si>
  <si>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</si>
  <si>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</si>
  <si>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</si>
  <si>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</si>
  <si>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</si>
  <si>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</si>
  <si>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</si>
  <si>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</si>
  <si>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</si>
  <si>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</si>
  <si>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</si>
  <si>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</si>
  <si>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</si>
  <si>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</si>
  <si>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</si>
  <si>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</si>
  <si>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</si>
  <si>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</si>
  <si>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</si>
  <si>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</si>
  <si>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</si>
  <si>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</si>
  <si>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</si>
  <si>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</si>
  <si>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</si>
  <si>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</si>
  <si>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</si>
  <si>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</si>
  <si>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</si>
  <si>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</si>
  <si>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</si>
  <si>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</si>
  <si>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</si>
  <si>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</si>
  <si>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</si>
  <si>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</si>
  <si>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</si>
  <si>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</si>
  <si>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</si>
  <si>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</si>
  <si>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</si>
  <si>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</si>
  <si>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</si>
  <si>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</si>
  <si>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</si>
  <si>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</si>
  <si>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</si>
  <si>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</si>
  <si>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</si>
  <si>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</si>
  <si>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</si>
  <si>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</si>
  <si>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</si>
  <si>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</si>
  <si>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</si>
  <si>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</si>
  <si>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</si>
  <si>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</si>
  <si>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</si>
  <si>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</si>
  <si>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</si>
  <si>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</si>
  <si>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</si>
  <si>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</si>
  <si>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</si>
  <si>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</si>
  <si>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</si>
  <si>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</si>
  <si>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</si>
  <si>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</si>
  <si>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</si>
  <si>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</si>
  <si>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</si>
  <si>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</si>
  <si>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</si>
  <si>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</si>
  <si>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</si>
  <si>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</si>
  <si>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</si>
  <si>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</si>
  <si>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</si>
  <si>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</si>
  <si>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</si>
  <si>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</si>
  <si>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</si>
  <si>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</si>
  <si>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</si>
  <si>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</si>
  <si>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</si>
  <si>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</si>
  <si>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</si>
  <si>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</si>
  <si>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</si>
  <si>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</si>
  <si>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</si>
  <si>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</si>
  <si>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</si>
  <si>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</si>
  <si>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</si>
  <si>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</si>
  <si>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</si>
  <si>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</si>
  <si>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</si>
  <si>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</si>
  <si>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</si>
  <si>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</si>
  <si>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</si>
  <si>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</si>
  <si>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</si>
  <si>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</si>
  <si>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</si>
  <si>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</si>
  <si>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</si>
  <si>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</si>
  <si>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</si>
  <si>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</si>
  <si>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</si>
  <si>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</si>
  <si>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</si>
  <si>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</si>
  <si>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</si>
  <si>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</si>
  <si>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</si>
  <si>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</si>
  <si>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</si>
  <si>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</si>
  <si>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</si>
  <si>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</si>
  <si>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</si>
  <si>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</si>
  <si>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</si>
  <si>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</si>
  <si>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</si>
  <si>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</si>
  <si>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</si>
  <si>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</si>
  <si>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</si>
  <si>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</si>
  <si>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</si>
  <si>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</si>
  <si>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</si>
  <si>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</si>
  <si>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</si>
  <si>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</si>
  <si>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</si>
  <si>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</si>
  <si>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</si>
  <si>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</si>
  <si>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</si>
  <si>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</si>
  <si>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</si>
  <si>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</si>
  <si>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</si>
  <si>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</si>
  <si>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</si>
  <si>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</si>
  <si>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</si>
  <si>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</si>
  <si>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</si>
  <si>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</si>
  <si>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</si>
  <si>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</si>
  <si>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</si>
  <si>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</si>
  <si>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</si>
  <si>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</si>
  <si>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</si>
  <si>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</si>
  <si>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</si>
  <si>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</si>
  <si>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</si>
  <si>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</si>
  <si>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</si>
  <si>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</si>
  <si>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</si>
  <si>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</si>
  <si>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</si>
  <si>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</si>
  <si>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</si>
  <si>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</si>
  <si>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</si>
  <si>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</si>
  <si>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</si>
  <si>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</si>
  <si>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</si>
  <si>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</si>
  <si>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</si>
  <si>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</si>
  <si>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</si>
  <si>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</si>
  <si>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</si>
  <si>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</si>
  <si>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</si>
  <si>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</si>
  <si>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</si>
  <si>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</si>
  <si>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</si>
  <si>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</si>
  <si>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</si>
  <si>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</si>
  <si>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</si>
  <si>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</si>
  <si>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</si>
  <si>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</si>
  <si>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</si>
  <si>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</si>
  <si>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</si>
  <si>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</si>
  <si>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</si>
  <si>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</si>
  <si>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</si>
  <si>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</si>
  <si>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</si>
  <si>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</si>
  <si>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</si>
  <si>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</si>
  <si>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</si>
  <si>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</si>
  <si>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</si>
  <si>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</si>
  <si>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</si>
  <si>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</si>
  <si>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</si>
  <si>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</si>
  <si>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</si>
  <si>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</si>
  <si>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</si>
  <si>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</si>
  <si>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</si>
  <si>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</si>
  <si>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</si>
  <si>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</si>
  <si>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</si>
  <si>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</si>
  <si>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</si>
  <si>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</si>
  <si>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</si>
  <si>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</si>
  <si>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</si>
  <si>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</si>
  <si>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</si>
  <si>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</si>
  <si>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</si>
  <si>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</si>
  <si>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</si>
  <si>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</si>
  <si>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</si>
  <si>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</si>
  <si>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</si>
  <si>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</si>
  <si>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</si>
  <si>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</si>
  <si>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</si>
  <si>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</si>
  <si>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</si>
  <si>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</si>
  <si>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</si>
  <si>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</si>
  <si>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</si>
  <si>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</si>
  <si>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</si>
  <si>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</si>
  <si>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</si>
  <si>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</si>
  <si>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</si>
  <si>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</si>
  <si>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</si>
  <si>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</si>
  <si>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</si>
  <si>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</si>
  <si>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</si>
  <si>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</si>
  <si>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</si>
  <si>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</si>
  <si>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</si>
  <si>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</si>
  <si>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</si>
  <si>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</si>
  <si>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</si>
  <si>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</si>
  <si>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</si>
  <si>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</si>
  <si>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</si>
  <si>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</si>
  <si>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</si>
  <si>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</si>
  <si>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</si>
  <si>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</si>
  <si>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</si>
  <si>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</si>
  <si>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</si>
  <si>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</si>
  <si>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</si>
  <si>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</si>
  <si>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</si>
  <si>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</si>
  <si>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</si>
  <si>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</si>
  <si>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</si>
  <si>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</si>
  <si>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</si>
  <si>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</si>
  <si>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</si>
  <si>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</si>
  <si>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</si>
  <si>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</si>
  <si>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</si>
  <si>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</si>
  <si>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</si>
  <si>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</si>
  <si>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</si>
  <si>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</si>
  <si>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</si>
  <si>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</si>
  <si>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</si>
  <si>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</si>
  <si>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</si>
  <si>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</si>
  <si>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</si>
  <si>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</si>
  <si>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</si>
  <si>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</si>
  <si>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</si>
  <si>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</si>
  <si>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</si>
  <si>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</si>
  <si>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</si>
  <si>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</si>
  <si>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</si>
  <si>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</si>
  <si>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</si>
  <si>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</si>
  <si>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</si>
  <si>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</si>
  <si>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</si>
  <si>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</si>
  <si>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</si>
  <si>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</si>
  <si>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</si>
  <si>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</si>
  <si>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</si>
  <si>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</si>
  <si>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</si>
  <si>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</si>
  <si>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</si>
  <si>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</si>
  <si>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</si>
  <si>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</si>
  <si>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</si>
  <si>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</si>
  <si>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</si>
  <si>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</si>
  <si>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</si>
  <si>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</si>
  <si>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</si>
  <si>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</si>
  <si>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</si>
  <si>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</si>
  <si>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</si>
  <si>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</si>
  <si>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</si>
  <si>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</si>
  <si>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</si>
  <si>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</si>
  <si>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</si>
  <si>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</si>
  <si>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</si>
  <si>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</si>
  <si>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</si>
  <si>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</si>
  <si>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</si>
  <si>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</si>
  <si>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</si>
  <si>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</si>
  <si>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</si>
  <si>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</si>
  <si>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</si>
  <si>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</si>
  <si>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</si>
  <si>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</si>
  <si>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</si>
  <si>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</si>
  <si>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</si>
  <si>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</si>
  <si>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</si>
  <si>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</si>
  <si>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</si>
  <si>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</si>
  <si>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</si>
  <si>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</si>
  <si>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</si>
  <si>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</si>
  <si>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</si>
  <si>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</si>
  <si>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</si>
  <si>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</si>
  <si>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</si>
  <si>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</si>
  <si>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</si>
  <si>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</si>
  <si>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</si>
  <si>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</si>
  <si>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</si>
  <si>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</si>
  <si>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</si>
  <si>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</si>
  <si>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</si>
  <si>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</si>
  <si>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</si>
  <si>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</si>
  <si>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</si>
  <si>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</si>
  <si>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</si>
  <si>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</si>
  <si>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</si>
  <si>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</si>
  <si>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</si>
  <si>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</si>
  <si>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</si>
  <si>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</si>
  <si>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</si>
  <si>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</si>
  <si>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</si>
  <si>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</si>
  <si>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</si>
  <si>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</si>
  <si>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</si>
  <si>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</si>
  <si>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</si>
  <si>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</si>
  <si>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</si>
  <si>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</si>
  <si>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</si>
  <si>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</si>
  <si>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</si>
  <si>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</si>
  <si>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</si>
  <si>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</si>
  <si>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</si>
  <si>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</si>
  <si>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</si>
  <si>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</si>
  <si>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</si>
  <si>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</si>
  <si>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</si>
  <si>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</si>
  <si>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</si>
  <si>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</si>
  <si>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</si>
  <si>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</si>
  <si>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</si>
  <si>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</si>
  <si>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</si>
  <si>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</si>
  <si>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</si>
  <si>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</si>
  <si>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</si>
  <si>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</si>
  <si>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</si>
  <si>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</si>
  <si>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</si>
  <si>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</si>
  <si>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</si>
  <si>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</si>
  <si>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</si>
  <si>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</si>
  <si>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</si>
  <si>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</si>
  <si>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</si>
  <si>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</si>
  <si>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</si>
  <si>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</si>
  <si>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</si>
  <si>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</si>
  <si>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</si>
  <si>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</si>
  <si>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</si>
  <si>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</si>
  <si>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</si>
  <si>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</si>
  <si>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</si>
  <si>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</si>
  <si>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</si>
  <si>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</si>
  <si>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</si>
  <si>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</si>
  <si>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</si>
  <si>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</si>
  <si>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</si>
  <si>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</si>
  <si>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</si>
  <si>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</si>
  <si>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</si>
  <si>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</si>
  <si>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</si>
  <si>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</si>
  <si>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</si>
  <si>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</si>
  <si>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</si>
  <si>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</si>
  <si>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</si>
  <si>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</si>
  <si>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</si>
  <si>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</si>
  <si>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</si>
  <si>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</si>
  <si>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</si>
  <si>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</si>
  <si>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</si>
  <si>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</si>
  <si>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</si>
  <si>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</si>
  <si>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</si>
  <si>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</si>
  <si>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</si>
  <si>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</si>
  <si>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</si>
  <si>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</si>
  <si>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</si>
  <si>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</si>
  <si>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</si>
  <si>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</si>
  <si>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</si>
  <si>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</si>
  <si>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</si>
  <si>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</si>
  <si>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</si>
  <si>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</si>
  <si>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</si>
  <si>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</si>
  <si>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</si>
  <si>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</si>
  <si>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</si>
  <si>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</si>
  <si>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</si>
  <si>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</si>
  <si>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</si>
  <si>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</si>
  <si>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</si>
  <si>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</si>
  <si>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</si>
  <si>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</si>
  <si>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</si>
  <si>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</si>
  <si>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</si>
  <si>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</si>
  <si>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</si>
  <si>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</si>
  <si>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</si>
  <si>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</si>
  <si>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</si>
  <si>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</si>
  <si>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</si>
  <si>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</si>
  <si>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</si>
  <si>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</si>
  <si>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</si>
  <si>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</si>
  <si>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</si>
  <si>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</si>
  <si>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</si>
  <si>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</si>
  <si>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</si>
  <si>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</si>
  <si>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</si>
  <si>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</si>
  <si>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</si>
  <si>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</si>
  <si>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</si>
  <si>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</si>
  <si>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</si>
  <si>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</si>
  <si>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</si>
  <si>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</si>
  <si>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</si>
  <si>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</si>
  <si>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</si>
  <si>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</si>
  <si>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</si>
  <si>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</si>
  <si>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</si>
  <si>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</si>
  <si>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</si>
  <si>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</si>
  <si>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</si>
  <si>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</si>
  <si>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</si>
  <si>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</si>
  <si>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</si>
  <si>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</si>
  <si>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</si>
  <si>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</si>
  <si>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</si>
  <si>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</si>
  <si>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</si>
  <si>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</si>
  <si>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</si>
  <si>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</si>
  <si>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</si>
  <si>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</si>
  <si>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</si>
  <si>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</si>
  <si>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</si>
  <si>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</si>
  <si>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</si>
  <si>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</si>
  <si>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</si>
  <si>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</si>
  <si>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</si>
  <si>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</si>
  <si>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</si>
  <si>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</si>
  <si>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</si>
  <si>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</si>
  <si>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</si>
  <si>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</si>
  <si>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</si>
  <si>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</si>
  <si>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</si>
  <si>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</si>
  <si>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</si>
  <si>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</si>
  <si>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</si>
  <si>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</si>
  <si>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</si>
  <si>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</si>
  <si>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</si>
  <si>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</si>
  <si>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</si>
  <si>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</si>
  <si>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</si>
  <si>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</si>
  <si>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</si>
  <si>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</si>
  <si>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</si>
  <si>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</si>
  <si>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</si>
  <si>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</si>
  <si>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</si>
  <si>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</si>
  <si>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</si>
  <si>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</si>
  <si>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</si>
  <si>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</si>
  <si>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</si>
  <si>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</si>
  <si>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</si>
  <si>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</si>
  <si>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</si>
  <si>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</si>
  <si>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</si>
  <si>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</si>
  <si>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</si>
  <si>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</si>
  <si>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</si>
  <si>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</si>
  <si>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</si>
  <si>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</si>
  <si>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</si>
  <si>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</si>
  <si>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</si>
  <si>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</si>
  <si>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</si>
  <si>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</si>
  <si>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</si>
  <si>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</si>
  <si>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</si>
  <si>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</si>
  <si>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</si>
  <si>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</si>
  <si>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</si>
  <si>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</si>
  <si>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</si>
  <si>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</si>
  <si>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</si>
  <si>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</si>
  <si>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</si>
  <si>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</si>
  <si>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</si>
  <si>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</si>
  <si>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</si>
  <si>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</si>
  <si>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</si>
  <si>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</si>
  <si>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</si>
  <si>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</si>
  <si>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</si>
  <si>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</si>
  <si>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</si>
  <si>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</si>
  <si>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</si>
  <si>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</si>
  <si>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</si>
  <si>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</si>
  <si>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</si>
  <si>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</si>
  <si>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</si>
  <si>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</si>
  <si>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</si>
  <si>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</si>
  <si>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</si>
  <si>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</si>
  <si>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</si>
  <si>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</si>
  <si>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</si>
  <si>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</si>
  <si>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</si>
  <si>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</si>
  <si>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</si>
  <si>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</si>
  <si>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</si>
  <si>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</si>
  <si>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</si>
  <si>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</si>
  <si>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</si>
  <si>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</si>
  <si>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</si>
  <si>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</si>
  <si>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</si>
  <si>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</si>
  <si>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</si>
  <si>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</si>
  <si>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</si>
  <si>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</si>
  <si>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</si>
  <si>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</si>
  <si>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</si>
  <si>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</si>
  <si>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</si>
  <si>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</si>
  <si>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</si>
  <si>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</si>
  <si>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</si>
  <si>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</si>
  <si>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</si>
  <si>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</si>
  <si>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</si>
  <si>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</si>
  <si>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</si>
  <si>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</si>
  <si>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</si>
  <si>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</si>
  <si>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</si>
  <si>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</si>
  <si>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</si>
  <si>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</si>
  <si>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</si>
  <si>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</si>
  <si>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</si>
  <si>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</si>
  <si>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</si>
  <si>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</si>
  <si>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</si>
  <si>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</si>
  <si>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</si>
  <si>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</si>
  <si>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</si>
  <si>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</si>
  <si>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</si>
  <si>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</si>
  <si>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</si>
  <si>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</si>
  <si>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</si>
  <si>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</si>
  <si>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</si>
  <si>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</si>
  <si>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</si>
  <si>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</si>
  <si>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</si>
  <si>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</si>
  <si>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</si>
  <si>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</si>
  <si>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</si>
  <si>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</si>
  <si>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</si>
  <si>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</si>
  <si>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</si>
  <si>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</si>
  <si>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</si>
  <si>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</si>
  <si>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</si>
  <si>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</si>
  <si>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</si>
  <si>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</si>
  <si>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</si>
  <si>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</si>
  <si>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</si>
  <si>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</si>
  <si>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</si>
  <si>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</si>
  <si>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</si>
  <si>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</si>
  <si>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</si>
  <si>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</si>
  <si>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</si>
  <si>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</si>
  <si>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</si>
  <si>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</si>
  <si>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</si>
  <si>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</si>
  <si>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</si>
  <si>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</si>
  <si>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</si>
  <si>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</si>
  <si>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</si>
  <si>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</si>
  <si>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</si>
  <si>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</si>
  <si>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</si>
  <si>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</si>
  <si>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</si>
  <si>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</si>
  <si>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</si>
  <si>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</si>
  <si>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</si>
  <si>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</si>
  <si>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</si>
  <si>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</si>
  <si>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</si>
  <si>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</si>
  <si>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</si>
  <si>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</si>
  <si>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</si>
  <si>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</si>
  <si>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</si>
  <si>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</si>
  <si>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</si>
  <si>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</si>
  <si>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</si>
  <si>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</si>
  <si>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</si>
  <si>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</si>
  <si>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</si>
  <si>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</si>
  <si>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</si>
  <si>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</si>
  <si>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</si>
  <si>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</si>
  <si>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</si>
  <si>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</si>
  <si>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</si>
  <si>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</si>
  <si>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</si>
  <si>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</si>
  <si>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</si>
  <si>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</si>
  <si>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</si>
  <si>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</si>
  <si>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</si>
  <si>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</si>
  <si>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</si>
  <si>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</si>
  <si>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</si>
  <si>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</si>
  <si>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</si>
  <si>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</si>
  <si>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</si>
  <si>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</si>
  <si>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</si>
  <si>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</si>
  <si>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</si>
  <si>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</si>
  <si>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</si>
  <si>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</si>
  <si>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</si>
  <si>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</si>
  <si>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</si>
  <si>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</si>
  <si>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</si>
  <si>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</si>
  <si>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</si>
  <si>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</si>
  <si>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</si>
  <si>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</si>
  <si>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</si>
  <si>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</si>
  <si>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</si>
  <si>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</si>
  <si>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</si>
  <si>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</si>
  <si>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</si>
  <si>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</si>
  <si>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</si>
  <si>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</si>
  <si>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</si>
  <si>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</si>
  <si>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</si>
  <si>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</si>
  <si>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</si>
  <si>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</si>
  <si>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</si>
  <si>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</si>
  <si>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</si>
  <si>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</si>
  <si>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</si>
  <si>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</si>
  <si>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</si>
  <si>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</si>
  <si>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</si>
  <si>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</si>
  <si>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</si>
  <si>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</si>
  <si>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</si>
  <si>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</si>
  <si>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</si>
  <si>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</si>
  <si>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</si>
  <si>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</si>
  <si>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</si>
  <si>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</si>
  <si>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</si>
  <si>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</si>
  <si>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</si>
  <si>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</si>
  <si>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</si>
  <si>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</si>
  <si>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</si>
  <si>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</si>
  <si>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</si>
  <si>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</si>
  <si>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</si>
  <si>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</si>
  <si>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</si>
  <si>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</si>
  <si>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</si>
  <si>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</si>
  <si>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</si>
  <si>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</si>
  <si>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</si>
  <si>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</si>
  <si>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</si>
  <si>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</si>
  <si>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</si>
  <si>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</si>
  <si>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</si>
  <si>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</si>
  <si>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</si>
  <si>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</si>
  <si>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</si>
  <si>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</si>
  <si>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</si>
  <si>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</si>
  <si>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</si>
  <si>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</si>
  <si>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</si>
  <si>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</si>
  <si>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</si>
  <si>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</si>
  <si>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</si>
  <si>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</si>
  <si>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</si>
  <si>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</si>
  <si>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</si>
  <si>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</si>
  <si>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</si>
  <si>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</si>
  <si>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</si>
  <si>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</si>
  <si>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</si>
  <si>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</si>
  <si>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</si>
  <si>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</si>
  <si>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</si>
  <si>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</si>
  <si>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</si>
  <si>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</si>
  <si>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</si>
  <si>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</si>
  <si>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</si>
  <si>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</si>
  <si>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</si>
  <si>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</si>
  <si>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</si>
  <si>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</si>
  <si>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</si>
  <si>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</si>
  <si>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</si>
  <si>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</si>
  <si>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</si>
  <si>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</si>
  <si>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</si>
  <si>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</si>
  <si>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</si>
  <si>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</si>
  <si>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</si>
  <si>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</si>
  <si>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</si>
  <si>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</si>
  <si>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</si>
  <si>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</si>
  <si>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</si>
  <si>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</si>
  <si>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</si>
  <si>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</si>
  <si>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</si>
  <si>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</si>
  <si>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</si>
  <si>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</si>
  <si>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</si>
  <si>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</si>
  <si>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</si>
  <si>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</si>
  <si>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</si>
  <si>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</si>
  <si>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</si>
  <si>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</si>
  <si>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</si>
  <si>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</si>
  <si>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</si>
  <si>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</si>
  <si>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</si>
  <si>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</si>
  <si>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</si>
  <si>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</si>
  <si>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</si>
  <si>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</si>
  <si>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</si>
  <si>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</si>
  <si>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</si>
  <si>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</si>
  <si>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</si>
  <si>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</si>
  <si>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</si>
  <si>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</si>
  <si>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</si>
  <si>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</si>
  <si>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</si>
  <si>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</si>
  <si>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</si>
  <si>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</si>
  <si>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</si>
  <si>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</si>
  <si>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</si>
  <si>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</si>
  <si>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</si>
  <si>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</si>
  <si>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</si>
  <si>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</si>
  <si>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</si>
  <si>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</si>
  <si>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</si>
  <si>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</si>
  <si>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</si>
  <si>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</si>
  <si>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</si>
  <si>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</si>
  <si>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</si>
  <si>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</si>
  <si>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</si>
  <si>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</si>
  <si>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</si>
  <si>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</si>
  <si>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</si>
  <si>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</si>
  <si>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</si>
  <si>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</si>
  <si>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</si>
  <si>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</si>
  <si>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</si>
  <si>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</si>
  <si>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</si>
  <si>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</si>
  <si>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</si>
  <si>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</si>
  <si>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</si>
  <si>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</si>
  <si>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</si>
  <si>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</si>
  <si>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</si>
  <si>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</si>
  <si>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</si>
  <si>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</si>
  <si>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</si>
  <si>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</si>
  <si>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</si>
  <si>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</si>
  <si>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</si>
  <si>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</si>
  <si>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</si>
  <si>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</si>
  <si>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</si>
  <si>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</si>
  <si>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</si>
  <si>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</si>
  <si>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</si>
  <si>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</si>
  <si>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</si>
  <si>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</si>
  <si>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</si>
  <si>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</si>
  <si>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</si>
  <si>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</si>
  <si>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</si>
  <si>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</si>
  <si>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</si>
  <si>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</si>
  <si>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</si>
  <si>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</si>
  <si>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</si>
  <si>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</si>
  <si>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</si>
  <si>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</si>
  <si>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</si>
  <si>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</si>
  <si>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</si>
  <si>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</si>
  <si>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</si>
  <si>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</si>
  <si>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</si>
  <si>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</si>
  <si>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</si>
  <si>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</si>
  <si>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</si>
  <si>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</si>
  <si>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</si>
  <si>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</si>
  <si>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</si>
  <si>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</si>
  <si>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</si>
  <si>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</si>
  <si>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</si>
  <si>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</si>
  <si>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</si>
  <si>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</si>
  <si>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</si>
  <si>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</si>
  <si>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</si>
  <si>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</si>
  <si>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</si>
  <si>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</si>
  <si>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</si>
  <si>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</si>
  <si>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</si>
  <si>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</si>
  <si>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</si>
  <si>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</si>
  <si>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</si>
  <si>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</si>
  <si>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</si>
  <si>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</si>
  <si>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</si>
  <si>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</si>
  <si>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</si>
  <si>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</si>
  <si>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</si>
  <si>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</si>
  <si>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</si>
  <si>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</si>
  <si>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</si>
  <si>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</si>
  <si>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</si>
  <si>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</si>
  <si>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</si>
  <si>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</si>
  <si>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</si>
  <si>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</si>
  <si>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</si>
  <si>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</si>
  <si>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</si>
  <si>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</si>
  <si>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</si>
  <si>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</si>
  <si>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</si>
  <si>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</si>
  <si>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</si>
  <si>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</si>
  <si>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</si>
  <si>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</si>
  <si>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</si>
  <si>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</si>
  <si>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</si>
  <si>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</si>
  <si>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</si>
  <si>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</si>
  <si>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</si>
  <si>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</si>
  <si>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</si>
  <si>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</si>
  <si>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</si>
  <si>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</si>
  <si>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</si>
  <si>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</si>
  <si>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</si>
  <si>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</si>
  <si>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</si>
  <si>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</si>
  <si>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</si>
  <si>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</si>
  <si>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</si>
  <si>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</si>
  <si>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</si>
  <si>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</si>
  <si>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</si>
  <si>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</si>
  <si>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</si>
  <si>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</si>
  <si>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</si>
  <si>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</si>
  <si>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</si>
  <si>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</si>
  <si>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</si>
  <si>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</si>
  <si>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</si>
  <si>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</si>
  <si>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</si>
  <si>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</si>
  <si>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</si>
  <si>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</si>
  <si>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</si>
  <si>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</si>
  <si>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</si>
  <si>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</si>
  <si>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</si>
  <si>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</si>
  <si>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</si>
  <si>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</si>
  <si>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</si>
  <si>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</si>
  <si>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</si>
  <si>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</si>
  <si>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</si>
  <si>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</si>
  <si>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</si>
  <si>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</si>
  <si>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</si>
  <si>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</si>
  <si>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</si>
  <si>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</si>
  <si>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</si>
  <si>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</si>
  <si>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</si>
  <si>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</si>
  <si>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</si>
  <si>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</si>
  <si>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</si>
  <si>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</si>
  <si>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</si>
  <si>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</si>
  <si>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</si>
  <si>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</si>
  <si>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</si>
  <si>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</si>
  <si>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</si>
  <si>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</si>
  <si>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</si>
  <si>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</si>
  <si>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</si>
  <si>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</si>
  <si>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</si>
  <si>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</si>
  <si>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</si>
  <si>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</si>
  <si>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</si>
  <si>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</si>
  <si>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</si>
  <si>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</si>
  <si>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</si>
  <si>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</si>
  <si>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</si>
  <si>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</si>
  <si>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</si>
  <si>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</si>
  <si>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</si>
  <si>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</si>
  <si>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</si>
  <si>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</si>
  <si>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</si>
  <si>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</si>
  <si>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</si>
  <si>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</si>
  <si>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</si>
  <si>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</si>
  <si>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</si>
  <si>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</si>
  <si>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</si>
  <si>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</si>
  <si>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</si>
  <si>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</si>
  <si>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</si>
  <si>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</si>
  <si>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</si>
  <si>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</si>
  <si>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</si>
  <si>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</si>
  <si>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</si>
  <si>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</si>
  <si>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</si>
  <si>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</si>
  <si>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</si>
  <si>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</si>
  <si>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</si>
  <si>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</si>
  <si>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</si>
  <si>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</si>
  <si>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</si>
  <si>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</si>
  <si>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</si>
  <si>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</si>
  <si>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</si>
  <si>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</si>
  <si>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</si>
  <si>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</si>
  <si>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</si>
  <si>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</si>
  <si>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</si>
  <si>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</si>
  <si>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</si>
  <si>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</si>
  <si>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</si>
  <si>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</si>
  <si>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</si>
  <si>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</si>
  <si>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</si>
  <si>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</si>
  <si>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</si>
  <si>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</si>
  <si>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</si>
  <si>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</si>
  <si>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</si>
  <si>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</si>
  <si>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</si>
  <si>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</si>
  <si>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</si>
  <si>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</si>
  <si>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</si>
  <si>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</si>
  <si>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</si>
  <si>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</si>
  <si>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</si>
  <si>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</si>
  <si>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</si>
  <si>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</si>
  <si>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</si>
  <si>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</si>
  <si>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</si>
  <si>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</si>
  <si>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</si>
  <si>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</si>
  <si>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</si>
  <si>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</si>
  <si>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</si>
  <si>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</si>
  <si>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</si>
  <si>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</si>
  <si>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</si>
  <si>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</si>
  <si>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</si>
  <si>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</si>
  <si>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</si>
  <si>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</si>
  <si>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</si>
  <si>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</si>
  <si>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</si>
  <si>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</si>
  <si>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</si>
  <si>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</si>
  <si>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</si>
  <si>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</si>
  <si>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</si>
  <si>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</si>
  <si>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</si>
  <si>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</si>
  <si>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</si>
  <si>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</si>
  <si>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</si>
  <si>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</si>
  <si>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</si>
  <si>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</si>
  <si>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</si>
  <si>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</si>
  <si>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</si>
  <si>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</si>
  <si>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</si>
  <si>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</si>
  <si>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</si>
  <si>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</si>
  <si>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</si>
  <si>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</si>
  <si>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</si>
  <si>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</si>
  <si>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</si>
  <si>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</si>
  <si>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</si>
  <si>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</si>
  <si>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</si>
  <si>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</si>
  <si>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</si>
  <si>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</si>
  <si>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</si>
  <si>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</si>
  <si>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</si>
  <si>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</si>
  <si>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</si>
  <si>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</si>
  <si>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</si>
  <si>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</si>
  <si>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</si>
  <si>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</si>
  <si>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</si>
  <si>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</si>
  <si>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</si>
  <si>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</si>
  <si>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</si>
  <si>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</si>
  <si>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</si>
  <si>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</si>
  <si>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</si>
  <si>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</si>
  <si>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</si>
  <si>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</si>
  <si>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</si>
  <si>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</si>
  <si>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</si>
  <si>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</si>
  <si>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</si>
  <si>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</si>
  <si>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</si>
  <si>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</si>
  <si>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</si>
  <si>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</si>
  <si>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</si>
  <si>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</si>
  <si>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</si>
  <si>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</si>
  <si>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</si>
  <si>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</si>
  <si>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</si>
  <si>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</si>
  <si>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</si>
  <si>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</si>
  <si>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</si>
  <si>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</si>
  <si>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</si>
  <si>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</si>
  <si>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</si>
  <si>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</si>
  <si>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</si>
  <si>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</si>
  <si>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</si>
  <si>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</si>
  <si>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</si>
  <si>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</si>
  <si>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</si>
  <si>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</si>
  <si>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</si>
  <si>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</si>
  <si>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</si>
  <si>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</si>
  <si>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</si>
  <si>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</si>
  <si>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</si>
  <si>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</si>
  <si>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</si>
  <si>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</si>
  <si>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</si>
  <si>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</si>
  <si>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</si>
  <si>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</si>
  <si>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</si>
  <si>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</si>
  <si>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</si>
  <si>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</si>
  <si>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</si>
  <si>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</si>
  <si>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</si>
  <si>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</si>
  <si>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</si>
  <si>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</si>
  <si>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</si>
  <si>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</si>
  <si>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</si>
  <si>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</si>
  <si>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</si>
  <si>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</si>
  <si>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</si>
  <si>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</si>
  <si>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</si>
  <si>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</si>
  <si>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</si>
  <si>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</si>
  <si>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</si>
  <si>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</si>
  <si>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</si>
  <si>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</si>
  <si>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</si>
  <si>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</si>
  <si>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</si>
  <si>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</si>
  <si>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</si>
  <si>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</si>
  <si>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</si>
  <si>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</si>
  <si>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</si>
  <si>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</si>
  <si>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</si>
  <si>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</si>
  <si>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</si>
  <si>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</si>
  <si>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</si>
  <si>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</si>
  <si>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</si>
  <si>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</si>
  <si>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</si>
  <si>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</si>
  <si>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</si>
  <si>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</si>
  <si>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</si>
  <si>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</si>
  <si>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</si>
  <si>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</si>
  <si>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</si>
  <si>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</si>
  <si>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</si>
  <si>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</si>
  <si>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</si>
  <si>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</si>
  <si>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</si>
  <si>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</si>
  <si>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</si>
  <si>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</si>
  <si>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</si>
  <si>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</si>
  <si>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</si>
  <si>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</si>
  <si>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</si>
  <si>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</si>
  <si>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</si>
  <si>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</si>
  <si>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</si>
  <si>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</si>
  <si>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</si>
  <si>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</si>
  <si>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</si>
  <si>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</si>
  <si>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</si>
  <si>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</si>
  <si>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</si>
  <si>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</si>
  <si>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</si>
  <si>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</si>
  <si>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</si>
  <si>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</si>
  <si>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</si>
  <si>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</si>
  <si>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</si>
  <si>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</si>
  <si>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</si>
  <si>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</si>
  <si>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</si>
  <si>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</si>
  <si>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</si>
  <si>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</si>
  <si>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</si>
  <si>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</si>
  <si>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</si>
  <si>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</si>
  <si>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</si>
  <si>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</si>
  <si>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</si>
  <si>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</si>
  <si>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</si>
  <si>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</si>
  <si>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</si>
  <si>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</si>
  <si>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</si>
  <si>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</si>
  <si>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</si>
  <si>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</si>
  <si>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</si>
  <si>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</si>
  <si>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</si>
  <si>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</si>
  <si>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</si>
  <si>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</si>
  <si>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</si>
  <si>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</si>
  <si>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</si>
  <si>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</si>
  <si>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</si>
  <si>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</si>
  <si>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</si>
  <si>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</si>
  <si>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</si>
  <si>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</si>
  <si>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</si>
  <si>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</si>
  <si>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</si>
  <si>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</si>
  <si>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</si>
  <si>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</si>
  <si>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</si>
  <si>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</si>
  <si>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</si>
  <si>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</si>
  <si>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</si>
  <si>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</si>
  <si>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</si>
  <si>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</si>
  <si>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</si>
  <si>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</si>
  <si>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</si>
  <si>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</si>
  <si>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</si>
  <si>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</si>
  <si>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</si>
  <si>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</si>
  <si>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</si>
  <si>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</si>
  <si>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</si>
  <si>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</si>
  <si>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</si>
  <si>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</si>
  <si>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</si>
  <si>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</si>
  <si>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</si>
  <si>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</si>
  <si>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</si>
  <si>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</si>
  <si>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</si>
  <si>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</si>
  <si>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</si>
  <si>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</si>
  <si>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</si>
  <si>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</si>
  <si>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</si>
  <si>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</si>
  <si>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</si>
  <si>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</si>
  <si>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</si>
  <si>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</si>
  <si>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</si>
  <si>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</si>
  <si>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</si>
  <si>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</si>
  <si>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</si>
  <si>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</si>
  <si>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</si>
  <si>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</si>
  <si>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</si>
  <si>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</si>
  <si>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</si>
  <si>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</si>
  <si>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</si>
  <si>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</si>
  <si>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</si>
  <si>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</si>
  <si>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</si>
  <si>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</si>
  <si>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</si>
  <si>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</si>
  <si>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</si>
  <si>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</si>
  <si>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</si>
  <si>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</si>
  <si>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</si>
  <si>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</si>
  <si>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</si>
  <si>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</si>
  <si>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</si>
  <si>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</si>
  <si>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</si>
  <si>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</si>
  <si>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</si>
  <si>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</si>
  <si>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</si>
  <si>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</si>
  <si>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</si>
  <si>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</si>
  <si>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</si>
  <si>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</si>
  <si>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</si>
  <si>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</si>
  <si>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</si>
  <si>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</si>
  <si>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</si>
  <si>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</si>
  <si>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</si>
  <si>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</si>
  <si>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</si>
  <si>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</si>
  <si>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</si>
  <si>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</si>
  <si>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</si>
  <si>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</si>
  <si>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</si>
  <si>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</si>
  <si>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</si>
  <si>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</si>
  <si>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</si>
  <si>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</si>
  <si>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</si>
  <si>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</si>
  <si>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</si>
  <si>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</si>
  <si>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</si>
  <si>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</si>
  <si>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</si>
  <si>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</si>
  <si>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</si>
  <si>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</si>
  <si>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</si>
  <si>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</si>
  <si>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</si>
  <si>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</si>
  <si>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</si>
  <si>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</si>
  <si>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</si>
  <si>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</si>
  <si>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</si>
  <si>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</si>
  <si>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</si>
  <si>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</si>
  <si>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</si>
  <si>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</si>
  <si>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</si>
  <si>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</si>
  <si>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</si>
  <si>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</si>
  <si>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</si>
  <si>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</si>
  <si>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</si>
  <si>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</si>
  <si>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</si>
  <si>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</si>
  <si>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</si>
  <si>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</si>
  <si>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</si>
  <si>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</si>
  <si>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</si>
  <si>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</si>
  <si>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</si>
  <si>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</si>
  <si>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</si>
  <si>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</si>
  <si>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</si>
  <si>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</si>
  <si>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</si>
  <si>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</si>
  <si>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</si>
  <si>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</si>
  <si>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</si>
  <si>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</si>
  <si>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</si>
  <si>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</si>
  <si>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</si>
  <si>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</si>
  <si>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</si>
  <si>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</si>
  <si>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</si>
  <si>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</si>
  <si>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</si>
  <si>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</si>
  <si>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</si>
  <si>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</si>
  <si>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</si>
  <si>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</si>
  <si>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</si>
  <si>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</si>
  <si>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</si>
  <si>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</si>
  <si>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</si>
  <si>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</si>
  <si>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</si>
  <si>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</si>
  <si>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</si>
  <si>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</si>
  <si>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</si>
  <si>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</si>
  <si>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</si>
  <si>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</si>
  <si>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</si>
  <si>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</si>
  <si>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</si>
  <si>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</si>
  <si>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</si>
  <si>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</si>
  <si>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</si>
  <si>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</si>
  <si>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</si>
  <si>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</si>
  <si>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</si>
  <si>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</si>
  <si>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</si>
  <si>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</si>
  <si>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</si>
  <si>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</si>
  <si>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</si>
  <si>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</si>
  <si>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</si>
  <si>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</si>
  <si>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</si>
  <si>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</si>
  <si>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</si>
  <si>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</si>
  <si>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</si>
  <si>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</si>
  <si>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</si>
  <si>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</si>
  <si>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</si>
  <si>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</si>
  <si>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</si>
  <si>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</si>
  <si>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</si>
  <si>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</si>
  <si>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</si>
  <si>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</si>
  <si>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</si>
  <si>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</si>
  <si>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</si>
  <si>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</si>
  <si>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</si>
  <si>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</si>
  <si>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</si>
  <si>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</si>
  <si>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</si>
  <si>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</si>
  <si>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</si>
  <si>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</si>
  <si>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</si>
  <si>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</si>
  <si>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</si>
  <si>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</si>
  <si>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</si>
  <si>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</si>
  <si>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</si>
  <si>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</si>
  <si>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</si>
  <si>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</si>
  <si>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</si>
  <si>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</si>
  <si>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</si>
  <si>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</si>
  <si>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</si>
  <si>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</si>
  <si>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</si>
  <si>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</si>
  <si>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</si>
  <si>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</si>
  <si>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</si>
  <si>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</si>
  <si>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</si>
  <si>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</si>
  <si>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</si>
  <si>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</si>
  <si>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</si>
  <si>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</si>
  <si>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</si>
  <si>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</si>
  <si>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</si>
  <si>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</si>
  <si>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</si>
  <si>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</si>
  <si>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</si>
  <si>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</si>
  <si>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</si>
  <si>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</si>
  <si>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</si>
  <si>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</si>
  <si>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</si>
  <si>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</si>
  <si>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</si>
  <si>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</si>
  <si>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</si>
  <si>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</si>
  <si>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</si>
  <si>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</si>
  <si>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</si>
  <si>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</si>
  <si>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</si>
  <si>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</si>
  <si>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</si>
  <si>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</si>
  <si>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</si>
  <si>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</si>
  <si>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</si>
  <si>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</si>
  <si>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</si>
  <si>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</si>
  <si>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</si>
  <si>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</si>
  <si>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</si>
  <si>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</si>
  <si>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</si>
  <si>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</si>
  <si>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</si>
  <si>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</si>
  <si>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</si>
  <si>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</si>
  <si>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</si>
  <si>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</si>
  <si>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</si>
  <si>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</si>
  <si>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</si>
  <si>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</si>
  <si>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</si>
  <si>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</si>
  <si>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</si>
  <si>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</si>
  <si>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</si>
  <si>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</si>
  <si>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</si>
  <si>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</si>
  <si>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</si>
  <si>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</si>
  <si>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</si>
  <si>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</si>
  <si>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</si>
  <si>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</si>
  <si>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</si>
  <si>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</si>
  <si>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</si>
  <si>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</si>
  <si>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</si>
  <si>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</si>
  <si>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</si>
  <si>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</si>
  <si>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</si>
  <si>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</si>
  <si>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</si>
  <si>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</si>
  <si>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</si>
  <si>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</si>
  <si>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</si>
  <si>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</si>
  <si>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</si>
  <si>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</si>
  <si>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</si>
  <si>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</si>
  <si>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</si>
  <si>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</si>
  <si>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</si>
  <si>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</si>
  <si>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</si>
  <si>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</si>
  <si>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</si>
  <si>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</si>
  <si>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</si>
  <si>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</si>
  <si>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</si>
  <si>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</si>
  <si>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</si>
  <si>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</si>
  <si>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</si>
  <si>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</si>
  <si>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</si>
  <si>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</si>
  <si>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</si>
  <si>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</si>
  <si>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</si>
  <si>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</si>
  <si>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</si>
  <si>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</si>
  <si>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</si>
  <si>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</si>
  <si>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</si>
  <si>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</si>
  <si>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</si>
  <si>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</si>
  <si>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</si>
  <si>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</si>
  <si>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</si>
  <si>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</si>
  <si>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</si>
  <si>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</si>
  <si>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</si>
  <si>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</si>
  <si>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</si>
  <si>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</si>
  <si>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</si>
  <si>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</si>
  <si>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</si>
  <si>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</si>
  <si>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</si>
  <si>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</si>
  <si>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</si>
  <si>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</si>
  <si>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</si>
  <si>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</si>
  <si>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</si>
  <si>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</si>
  <si>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</si>
  <si>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</si>
  <si>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</si>
  <si>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</si>
  <si>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</si>
  <si>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</si>
  <si>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</si>
  <si>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</si>
  <si>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</si>
  <si>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</si>
  <si>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</si>
  <si>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</si>
  <si>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</si>
  <si>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</si>
  <si>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</si>
  <si>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</si>
  <si>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</si>
  <si>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</si>
  <si>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</si>
  <si>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</si>
  <si>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</si>
  <si>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</si>
  <si>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</si>
  <si>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</si>
  <si>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</si>
  <si>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</si>
  <si>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</si>
  <si>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</si>
  <si>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</si>
  <si>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</si>
  <si>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</si>
  <si>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</si>
  <si>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</si>
  <si>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</si>
  <si>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</si>
  <si>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</si>
  <si>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</si>
  <si>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</si>
  <si>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</si>
  <si>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</si>
  <si>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</si>
  <si>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</si>
  <si>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</si>
  <si>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</si>
  <si>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</si>
  <si>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</si>
  <si>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</si>
  <si>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</si>
  <si>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</si>
  <si>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</si>
  <si>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</si>
  <si>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</si>
  <si>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</si>
  <si>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</si>
  <si>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</si>
  <si>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</si>
  <si>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</si>
  <si>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</si>
  <si>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</si>
  <si>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</si>
  <si>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</si>
  <si>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</si>
  <si>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</si>
  <si>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</si>
  <si>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</si>
  <si>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</si>
  <si>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</si>
  <si>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</si>
  <si>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</si>
  <si>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</si>
  <si>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</si>
  <si>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</si>
  <si>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</si>
  <si>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</si>
  <si>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</si>
  <si>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</si>
  <si>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</si>
  <si>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</si>
  <si>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</si>
  <si>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</si>
  <si>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</si>
  <si>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</si>
  <si>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</si>
  <si>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</si>
  <si>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</si>
  <si>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</si>
  <si>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</si>
  <si>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</si>
  <si>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</si>
  <si>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</si>
  <si>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</si>
  <si>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</si>
  <si>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</si>
  <si>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</si>
  <si>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</si>
  <si>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</si>
  <si>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</si>
  <si>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</si>
  <si>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</si>
  <si>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</si>
  <si>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</si>
  <si>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</si>
  <si>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</si>
  <si>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</si>
  <si>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</si>
  <si>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</si>
  <si>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</si>
  <si>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</si>
  <si>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</si>
  <si>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</si>
  <si>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</si>
  <si>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</si>
  <si>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</si>
  <si>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</si>
  <si>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</si>
  <si>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</si>
  <si>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</si>
  <si>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</si>
  <si>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</si>
  <si>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</si>
  <si>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</si>
  <si>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</si>
  <si>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</si>
  <si>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</si>
  <si>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</si>
  <si>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</si>
  <si>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</si>
  <si>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</si>
  <si>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</si>
  <si>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</si>
  <si>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</si>
  <si>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</si>
  <si>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</si>
  <si>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</si>
  <si>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</si>
  <si>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</si>
  <si>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</si>
  <si>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</si>
  <si>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</si>
  <si>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</si>
  <si>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</si>
  <si>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</si>
  <si>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</si>
  <si>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</si>
  <si>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</si>
  <si>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</si>
  <si>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</si>
  <si>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</si>
  <si>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</si>
  <si>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</si>
  <si>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</si>
  <si>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</si>
  <si>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</si>
  <si>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</si>
  <si>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</si>
  <si>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</si>
  <si>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</si>
  <si>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</si>
  <si>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</si>
  <si>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</si>
  <si>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</si>
  <si>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</si>
  <si>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</si>
  <si>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</si>
  <si>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</si>
  <si>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</si>
  <si>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</si>
  <si>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</si>
  <si>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</si>
  <si>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</si>
  <si>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</si>
  <si>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</si>
  <si>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</si>
  <si>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</si>
  <si>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</si>
  <si>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</si>
  <si>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</si>
  <si>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</si>
  <si>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</si>
  <si>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</si>
  <si>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</si>
  <si>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</si>
  <si>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</si>
  <si>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</si>
  <si>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</si>
  <si>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</si>
  <si>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</si>
  <si>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</si>
  <si>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</si>
  <si>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</si>
  <si>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</si>
  <si>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</si>
  <si>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</si>
  <si>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</si>
  <si>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</si>
  <si>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</si>
  <si>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</si>
  <si>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</si>
  <si>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</si>
  <si>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</si>
  <si>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</si>
  <si>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</si>
  <si>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</si>
  <si>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</si>
  <si>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</si>
  <si>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</si>
  <si>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</si>
  <si>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</si>
  <si>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</si>
  <si>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</si>
  <si>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</si>
  <si>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</si>
  <si>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</si>
  <si>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</si>
  <si>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</si>
  <si>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</si>
  <si>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</si>
  <si>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</si>
  <si>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</si>
  <si>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</si>
  <si>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</si>
  <si>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</si>
  <si>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</si>
  <si>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</si>
  <si>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</si>
  <si>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</si>
  <si>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</si>
  <si>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</si>
  <si>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</si>
  <si>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</si>
  <si>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</si>
  <si>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</si>
  <si>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</si>
  <si>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</si>
  <si>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</si>
  <si>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</si>
  <si>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</si>
  <si>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</si>
  <si>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</si>
  <si>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</si>
  <si>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</si>
  <si>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</si>
  <si>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</si>
  <si>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</si>
  <si>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</si>
  <si>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</si>
  <si>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</si>
  <si>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</si>
  <si>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</si>
  <si>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</si>
  <si>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</si>
  <si>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</si>
  <si>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</si>
  <si>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</si>
  <si>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</si>
  <si>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</si>
  <si>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</si>
  <si>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</si>
  <si>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</si>
  <si>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</si>
  <si>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</si>
  <si>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</si>
  <si>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</si>
  <si>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</si>
  <si>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</si>
  <si>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</si>
  <si>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</si>
  <si>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</si>
  <si>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</si>
  <si>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</si>
  <si>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</si>
  <si>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</si>
  <si>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</si>
  <si>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</si>
  <si>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</si>
  <si>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</si>
  <si>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</si>
  <si>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</si>
  <si>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</si>
  <si>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</si>
  <si>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</si>
  <si>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</si>
  <si>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</si>
  <si>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</si>
  <si>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</si>
  <si>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</si>
  <si>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</si>
  <si>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</si>
  <si>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</si>
  <si>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</si>
  <si>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</si>
  <si>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</si>
  <si>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</si>
  <si>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</si>
  <si>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</si>
  <si>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</si>
  <si>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</si>
  <si>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</si>
  <si>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</si>
  <si>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</si>
  <si>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</si>
  <si>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</si>
  <si>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</si>
  <si>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</si>
  <si>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</si>
  <si>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</si>
  <si>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</si>
  <si>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</si>
  <si>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</si>
  <si>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</si>
  <si>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</si>
  <si>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</si>
  <si>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</si>
  <si>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</si>
  <si>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</si>
  <si>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</si>
  <si>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</si>
  <si>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</si>
  <si>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</si>
  <si>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</si>
  <si>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</si>
  <si>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</si>
  <si>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</si>
  <si>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</si>
  <si>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</si>
  <si>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</si>
  <si>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</si>
  <si>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</si>
  <si>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</si>
  <si>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</si>
  <si>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</si>
  <si>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</si>
  <si>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</si>
  <si>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</si>
  <si>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</si>
  <si>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</si>
  <si>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</si>
  <si>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</si>
  <si>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</si>
  <si>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</si>
  <si>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</si>
  <si>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</si>
  <si>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</si>
  <si>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</si>
  <si>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</si>
  <si>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</si>
  <si>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</si>
  <si>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</si>
  <si>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</si>
  <si>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</si>
  <si>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</si>
  <si>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</si>
  <si>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</si>
  <si>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</si>
  <si>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</si>
  <si>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</si>
  <si>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</si>
  <si>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</si>
  <si>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</si>
  <si>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</si>
  <si>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</si>
  <si>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</si>
  <si>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</si>
  <si>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</si>
  <si>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</si>
  <si>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</si>
  <si>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</si>
  <si>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</si>
  <si>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</si>
  <si>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</si>
  <si>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</si>
  <si>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</si>
  <si>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</si>
  <si>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</si>
  <si>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</si>
  <si>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</si>
  <si>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</si>
  <si>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</si>
  <si>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</si>
  <si>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</si>
  <si>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</si>
  <si>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</si>
  <si>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</si>
  <si>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</si>
  <si>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</si>
  <si>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</si>
  <si>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</si>
  <si>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</si>
  <si>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</si>
  <si>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</si>
  <si>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</si>
  <si>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</si>
  <si>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</si>
  <si>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</si>
  <si>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</si>
  <si>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</si>
  <si>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</si>
  <si>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</si>
  <si>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</si>
  <si>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</si>
  <si>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</si>
  <si>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</si>
  <si>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</si>
  <si>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</si>
  <si>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</si>
  <si>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</si>
  <si>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</si>
  <si>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</si>
  <si>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</si>
  <si>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</si>
  <si>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</si>
  <si>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</si>
  <si>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</si>
  <si>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</si>
  <si>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</si>
  <si>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</si>
  <si>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</si>
  <si>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</si>
  <si>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</si>
  <si>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</si>
  <si>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</si>
  <si>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</si>
  <si>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</si>
  <si>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</si>
  <si>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</si>
  <si>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</si>
  <si>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</si>
  <si>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</si>
  <si>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</si>
  <si>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</si>
  <si>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</si>
  <si>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</si>
  <si>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</si>
  <si>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</si>
  <si>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</si>
  <si>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</si>
  <si>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</si>
  <si>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</si>
  <si>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</si>
  <si>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</si>
  <si>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</si>
  <si>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</si>
  <si>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</si>
  <si>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</si>
  <si>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</si>
  <si>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</si>
  <si>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</si>
  <si>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</si>
  <si>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</si>
  <si>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</si>
  <si>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</si>
  <si>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</si>
  <si>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</si>
  <si>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</si>
  <si>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</si>
  <si>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</si>
  <si>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</si>
  <si>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</si>
  <si>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</si>
  <si>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</si>
  <si>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</si>
  <si>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</si>
  <si>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</si>
  <si>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</si>
  <si>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</si>
  <si>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</si>
  <si>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</si>
  <si>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</si>
  <si>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</si>
  <si>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</si>
  <si>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</si>
  <si>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</si>
  <si>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</si>
  <si>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</si>
  <si>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</si>
  <si>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</si>
  <si>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</si>
  <si>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</si>
  <si>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</si>
  <si>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</si>
  <si>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</si>
  <si>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</si>
  <si>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</si>
  <si>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</si>
  <si>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</si>
  <si>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</si>
  <si>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</si>
  <si>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</si>
  <si>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</si>
  <si>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</si>
  <si>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</si>
  <si>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</si>
  <si>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</si>
  <si>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</si>
  <si>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</si>
  <si>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</si>
  <si>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</si>
  <si>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</si>
  <si>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</si>
  <si>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</si>
  <si>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</si>
  <si>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</si>
  <si>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</si>
  <si>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</si>
  <si>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</si>
  <si>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</si>
  <si>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</si>
  <si>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</si>
  <si>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</si>
  <si>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</si>
  <si>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</si>
  <si>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</si>
  <si>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</si>
  <si>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</si>
  <si>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</si>
  <si>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</si>
  <si>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</si>
  <si>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</si>
  <si>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</si>
  <si>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</si>
  <si>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</si>
  <si>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</si>
  <si>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</si>
  <si>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</si>
  <si>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</si>
  <si>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</si>
  <si>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</si>
  <si>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</si>
  <si>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</si>
  <si>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</si>
  <si>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</si>
  <si>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</si>
  <si>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</si>
  <si>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</si>
  <si>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</si>
  <si>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</si>
  <si>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</si>
  <si>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</si>
  <si>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</si>
  <si>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</si>
  <si>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</si>
  <si>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</si>
  <si>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</si>
  <si>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</si>
  <si>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</si>
  <si>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</si>
  <si>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</si>
  <si>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</si>
  <si>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</si>
  <si>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</si>
  <si>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</si>
  <si>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</si>
  <si>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</si>
  <si>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</si>
  <si>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</si>
  <si>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</si>
  <si>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</si>
  <si>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</si>
  <si>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</si>
  <si>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</si>
  <si>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</si>
  <si>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</si>
  <si>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</si>
  <si>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</si>
  <si>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</si>
  <si>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</si>
  <si>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</si>
  <si>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</si>
  <si>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</si>
  <si>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</si>
  <si>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</si>
  <si>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</si>
  <si>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</si>
  <si>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</si>
  <si>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</si>
  <si>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</si>
  <si>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</si>
  <si>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</si>
  <si>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</si>
  <si>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</si>
  <si>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</si>
  <si>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</si>
  <si>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</si>
  <si>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</si>
  <si>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</si>
  <si>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</si>
  <si>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</si>
  <si>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</si>
  <si>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</si>
  <si>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</si>
  <si>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</si>
  <si>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</si>
  <si>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</si>
  <si>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</si>
  <si>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</si>
  <si>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</si>
  <si>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</si>
  <si>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</si>
  <si>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</si>
  <si>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</si>
  <si>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</si>
  <si>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</si>
  <si>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</si>
  <si>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</si>
  <si>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</si>
  <si>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</si>
  <si>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</si>
  <si>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</si>
  <si>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</si>
  <si>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</si>
  <si>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</si>
  <si>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</si>
  <si>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</si>
  <si>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</si>
  <si>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</si>
  <si>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</si>
  <si>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</si>
  <si>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</si>
  <si>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</si>
  <si>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</si>
  <si>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</si>
  <si>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</si>
  <si>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</si>
  <si>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</si>
  <si>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</si>
  <si>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</si>
  <si>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</si>
  <si>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</si>
  <si>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</si>
  <si>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</si>
  <si>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</si>
  <si>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</si>
  <si>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</si>
  <si>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</si>
  <si>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</si>
  <si>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</si>
  <si>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</si>
  <si>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</si>
  <si>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</si>
  <si>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</si>
  <si>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</si>
  <si>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</si>
  <si>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</si>
  <si>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</si>
  <si>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</si>
  <si>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</si>
  <si>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</si>
  <si>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</si>
  <si>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</si>
  <si>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</si>
  <si>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</si>
  <si>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</si>
  <si>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</si>
  <si>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</si>
  <si>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</si>
  <si>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</si>
  <si>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</si>
  <si>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</si>
  <si>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</si>
  <si>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</si>
  <si>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</si>
  <si>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</si>
  <si>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</si>
  <si>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</si>
  <si>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</si>
  <si>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</si>
  <si>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</si>
  <si>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</si>
  <si>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</si>
  <si>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</si>
  <si>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</si>
  <si>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</si>
  <si>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</si>
  <si>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</si>
  <si>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</si>
  <si>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</si>
  <si>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</si>
  <si>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</si>
  <si>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</si>
  <si>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</si>
  <si>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</si>
  <si>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</si>
  <si>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</si>
  <si>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</si>
  <si>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</si>
  <si>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</si>
  <si>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</si>
  <si>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</si>
  <si>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</si>
  <si>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</si>
  <si>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</si>
  <si>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</si>
  <si>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</si>
  <si>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</si>
  <si>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</si>
  <si>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</si>
  <si>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</si>
  <si>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</si>
  <si>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</si>
  <si>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</si>
  <si>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</si>
  <si>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</si>
  <si>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</si>
  <si>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</si>
  <si>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</si>
  <si>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</si>
  <si>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</si>
  <si>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</si>
  <si>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</si>
  <si>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</si>
  <si>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</si>
  <si>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</si>
  <si>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</si>
  <si>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</si>
  <si>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</si>
  <si>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</si>
  <si>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</si>
  <si>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</si>
  <si>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</si>
  <si>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</si>
  <si>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</si>
  <si>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</si>
  <si>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</si>
  <si>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</si>
  <si>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</si>
  <si>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</si>
  <si>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</si>
  <si>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</si>
  <si>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</si>
  <si>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</si>
  <si>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</si>
  <si>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</si>
  <si>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</si>
  <si>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</si>
  <si>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</si>
  <si>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</si>
  <si>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</si>
  <si>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</si>
  <si>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</si>
  <si>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</si>
  <si>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</si>
  <si>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</si>
  <si>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</si>
  <si>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</si>
  <si>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</si>
  <si>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</si>
  <si>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</si>
  <si>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</si>
  <si>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</si>
  <si>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</si>
  <si>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</si>
  <si>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</si>
  <si>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</si>
  <si>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</si>
  <si>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</si>
  <si>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</si>
  <si>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</si>
  <si>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</si>
  <si>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</si>
  <si>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</si>
  <si>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</si>
  <si>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</si>
  <si>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</si>
  <si>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</si>
  <si>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</si>
  <si>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</si>
  <si>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</si>
  <si>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</si>
  <si>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</si>
  <si>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</si>
  <si>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</si>
  <si>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</si>
  <si>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</si>
  <si>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</si>
  <si>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</si>
  <si>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</si>
  <si>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</si>
  <si>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</si>
  <si>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</si>
  <si>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</si>
  <si>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</si>
  <si>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</si>
  <si>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</si>
  <si>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</si>
  <si>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</si>
  <si>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</si>
  <si>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</si>
  <si>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</si>
  <si>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</si>
  <si>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</si>
  <si>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</si>
  <si>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</si>
  <si>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</si>
  <si>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</si>
  <si>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</si>
  <si>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</si>
  <si>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</si>
  <si>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</si>
  <si>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</si>
  <si>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</si>
  <si>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</si>
  <si>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</si>
  <si>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</si>
  <si>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</si>
  <si>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</si>
  <si>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</si>
  <si>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</si>
  <si>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</si>
  <si>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</si>
  <si>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</si>
  <si>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</si>
  <si>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</si>
  <si>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</si>
  <si>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</si>
  <si>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</si>
  <si>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</si>
  <si>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</si>
  <si>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</si>
  <si>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</si>
  <si>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</si>
  <si>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</si>
  <si>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</si>
  <si>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</si>
  <si>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</si>
  <si>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</si>
  <si>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</si>
  <si>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</si>
  <si>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</si>
  <si>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</si>
  <si>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</si>
  <si>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</si>
  <si>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</si>
  <si>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</si>
  <si>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</si>
  <si>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</si>
  <si>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</si>
  <si>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</si>
  <si>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</si>
  <si>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</si>
  <si>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</si>
  <si>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</si>
  <si>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</si>
  <si>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</si>
  <si>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</si>
  <si>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</si>
  <si>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</si>
  <si>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</si>
  <si>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</si>
  <si>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</si>
  <si>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</si>
  <si>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</si>
  <si>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</si>
  <si>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</si>
  <si>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</si>
  <si>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</si>
  <si>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</si>
  <si>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</si>
  <si>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</si>
  <si>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</si>
  <si>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</si>
  <si>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</si>
  <si>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</si>
  <si>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</si>
  <si>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</si>
  <si>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</si>
  <si>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</si>
  <si>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</si>
  <si>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</si>
  <si>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</si>
  <si>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</si>
  <si>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</si>
  <si>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</si>
  <si>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</si>
  <si>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</si>
  <si>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</si>
  <si>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</si>
  <si>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</si>
  <si>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</si>
  <si>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</si>
  <si>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</si>
  <si>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</si>
  <si>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</si>
  <si>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</si>
  <si>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</si>
  <si>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</si>
  <si>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</si>
  <si>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</si>
  <si>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</si>
  <si>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</si>
  <si>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</si>
  <si>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</si>
  <si>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</si>
  <si>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</si>
  <si>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</si>
  <si>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</si>
  <si>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</si>
  <si>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</si>
  <si>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</si>
  <si>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</si>
  <si>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</si>
  <si>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</si>
  <si>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</si>
  <si>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</si>
  <si>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</si>
  <si>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</si>
  <si>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</si>
  <si>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</si>
  <si>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</si>
  <si>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</si>
  <si>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</si>
  <si>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</si>
  <si>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</si>
  <si>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</si>
  <si>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</si>
  <si>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</si>
  <si>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</si>
  <si>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</si>
  <si>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</si>
  <si>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</si>
  <si>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</si>
  <si>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</si>
  <si>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</si>
  <si>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</si>
  <si>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</si>
  <si>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</si>
  <si>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</si>
  <si>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</si>
  <si>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</si>
  <si>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</si>
  <si>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</si>
  <si>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</si>
  <si>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</si>
  <si>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</si>
  <si>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</si>
  <si>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</si>
  <si>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</si>
  <si>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</si>
  <si>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</si>
  <si>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</si>
  <si>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</si>
  <si>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</si>
  <si>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</si>
  <si>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</si>
  <si>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</si>
  <si>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</si>
  <si>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</si>
  <si>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</si>
  <si>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</si>
  <si>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</si>
  <si>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</si>
  <si>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</si>
  <si>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</si>
  <si>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</si>
  <si>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</si>
  <si>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</si>
  <si>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</si>
  <si>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</si>
  <si>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</si>
  <si>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</si>
  <si>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</si>
  <si>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</si>
  <si>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</si>
  <si>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</si>
  <si>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</si>
  <si>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</si>
  <si>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</si>
  <si>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</si>
  <si>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</si>
  <si>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</si>
  <si>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</si>
  <si>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</si>
  <si>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</si>
  <si>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</si>
  <si>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</si>
  <si>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</si>
  <si>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</si>
  <si>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</si>
  <si>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</si>
  <si>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</si>
  <si>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</si>
  <si>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</si>
  <si>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</si>
  <si>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</si>
  <si>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</si>
  <si>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</si>
  <si>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</si>
  <si>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</si>
  <si>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</si>
  <si>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</si>
  <si>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</si>
  <si>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</si>
  <si>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</si>
  <si>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</si>
  <si>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</si>
  <si>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</si>
  <si>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</si>
  <si>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</si>
  <si>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</si>
  <si>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</si>
  <si>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</si>
  <si>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</si>
  <si>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</si>
  <si>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</si>
  <si>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</si>
  <si>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</si>
  <si>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</si>
  <si>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</si>
  <si>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</si>
  <si>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</si>
  <si>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</si>
  <si>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</si>
  <si>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</si>
  <si>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</si>
  <si>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</si>
  <si>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</si>
  <si>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</si>
  <si>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</si>
  <si>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</si>
  <si>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</si>
  <si>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</si>
  <si>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</si>
  <si>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</si>
  <si>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</si>
  <si>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</si>
  <si>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</si>
  <si>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</si>
  <si>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</si>
  <si>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</si>
  <si>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</si>
  <si>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</si>
  <si>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</si>
  <si>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</si>
  <si>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</si>
  <si>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</si>
  <si>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</si>
  <si>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</si>
  <si>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</si>
  <si>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</si>
  <si>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</si>
  <si>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</si>
  <si>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</si>
  <si>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</si>
  <si>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</si>
  <si>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</si>
  <si>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</si>
  <si>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</si>
  <si>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</si>
  <si>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</si>
  <si>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</si>
  <si>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</si>
  <si>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</si>
  <si>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</si>
  <si>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</si>
  <si>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</si>
  <si>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</si>
  <si>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</si>
  <si>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</si>
  <si>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</si>
  <si>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</si>
  <si>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</si>
  <si>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</si>
  <si>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</si>
  <si>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</si>
  <si>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</si>
  <si>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</si>
  <si>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</si>
  <si>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</si>
  <si>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</si>
  <si>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</si>
  <si>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</si>
  <si>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</si>
  <si>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</si>
  <si>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</si>
  <si>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</si>
  <si>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</si>
  <si>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</si>
  <si>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</si>
  <si>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</si>
  <si>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</si>
  <si>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</si>
  <si>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</si>
  <si>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</si>
  <si>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</si>
  <si>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</si>
  <si>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</si>
  <si>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</si>
  <si>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</si>
  <si>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</si>
  <si>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</si>
  <si>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</si>
  <si>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</si>
  <si>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</si>
  <si>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</si>
  <si>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</si>
  <si>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</si>
  <si>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</si>
  <si>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</si>
  <si>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</si>
  <si>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</si>
  <si>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</si>
  <si>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</si>
  <si>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</si>
  <si>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</si>
  <si>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</si>
  <si>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</si>
  <si>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</si>
  <si>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</si>
  <si>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</si>
  <si>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</si>
  <si>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</si>
  <si>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</si>
  <si>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</si>
  <si>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</si>
  <si>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</si>
  <si>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</si>
  <si>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</si>
  <si>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</si>
  <si>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</si>
  <si>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</si>
  <si>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</si>
  <si>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</si>
  <si>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</si>
  <si>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</si>
  <si>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</si>
  <si>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</si>
  <si>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</si>
  <si>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</si>
  <si>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</si>
  <si>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</si>
  <si>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</si>
  <si>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</si>
  <si>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</si>
  <si>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</si>
  <si>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</si>
  <si>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</si>
  <si>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</si>
  <si>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</si>
  <si>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</si>
  <si>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</si>
  <si>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</si>
  <si>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</si>
  <si>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</si>
  <si>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</si>
  <si>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</si>
  <si>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</si>
  <si>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</si>
  <si>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</si>
  <si>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</si>
  <si>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</si>
  <si>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</si>
  <si>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</si>
  <si>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</si>
  <si>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</si>
  <si>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</si>
  <si>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</si>
  <si>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</si>
  <si>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</si>
  <si>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</si>
  <si>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</si>
  <si>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</si>
  <si>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</si>
  <si>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</si>
  <si>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</si>
  <si>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</si>
  <si>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</si>
  <si>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</si>
  <si>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</si>
  <si>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</si>
  <si>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</si>
  <si>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</si>
  <si>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</si>
  <si>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</si>
  <si>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</si>
  <si>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</si>
  <si>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</si>
  <si>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</si>
  <si>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</si>
  <si>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</si>
  <si>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</si>
  <si>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</si>
  <si>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</si>
  <si>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</si>
  <si>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</si>
  <si>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</si>
  <si>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</si>
  <si>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</si>
  <si>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</si>
  <si>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</si>
  <si>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</si>
  <si>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</si>
  <si>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</si>
  <si>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</si>
  <si>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</si>
  <si>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</si>
  <si>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</si>
  <si>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</si>
  <si>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</si>
  <si>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</si>
  <si>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</si>
  <si>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</si>
  <si>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</si>
  <si>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</si>
  <si>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</si>
  <si>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</si>
  <si>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</si>
  <si>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</si>
  <si>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</si>
  <si>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</si>
  <si>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</si>
  <si>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</si>
  <si>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</si>
  <si>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</si>
  <si>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</si>
  <si>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</si>
  <si>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</si>
  <si>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</si>
  <si>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</si>
  <si>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</si>
  <si>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</si>
  <si>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</si>
  <si>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</si>
  <si>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</si>
  <si>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</si>
  <si>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</si>
  <si>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</si>
  <si>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</si>
  <si>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</si>
  <si>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</si>
  <si>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</si>
  <si>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</si>
  <si>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</si>
  <si>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</si>
  <si>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</si>
  <si>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</si>
  <si>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</si>
  <si>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</si>
  <si>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</si>
  <si>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</si>
  <si>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</si>
  <si>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</si>
  <si>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</si>
  <si>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</si>
  <si>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</si>
  <si>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</si>
  <si>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</si>
  <si>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</si>
  <si>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</si>
  <si>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</si>
  <si>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</si>
  <si>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</si>
  <si>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</si>
  <si>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</si>
  <si>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</si>
  <si>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</si>
  <si>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</si>
  <si>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</si>
  <si>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</si>
  <si>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</si>
  <si>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</si>
  <si>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</si>
  <si>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</si>
  <si>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</si>
  <si>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</si>
  <si>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</si>
  <si>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</si>
  <si>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</si>
  <si>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</si>
  <si>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</si>
  <si>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</si>
  <si>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</si>
  <si>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</si>
  <si>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</si>
  <si>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</si>
  <si>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</si>
  <si>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</si>
  <si>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</si>
  <si>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</si>
  <si>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</si>
  <si>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</si>
  <si>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</si>
  <si>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</si>
  <si>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</si>
  <si>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</si>
  <si>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</si>
  <si>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</si>
  <si>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</si>
  <si>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</si>
  <si>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</si>
  <si>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</si>
  <si>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</si>
  <si>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</si>
  <si>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</si>
  <si>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</si>
  <si>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</si>
  <si>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</si>
  <si>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</si>
  <si>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</si>
  <si>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</si>
  <si>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</si>
  <si>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</si>
  <si>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</si>
  <si>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</si>
  <si>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</si>
  <si>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</si>
  <si>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</si>
  <si>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</si>
  <si>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</si>
  <si>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</si>
  <si>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</si>
  <si>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</si>
  <si>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</si>
  <si>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</si>
  <si>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</si>
  <si>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</si>
  <si>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</si>
  <si>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</si>
  <si>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</si>
  <si>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</si>
  <si>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</si>
  <si>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</si>
  <si>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</si>
  <si>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</si>
  <si>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</si>
  <si>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</si>
  <si>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</si>
  <si>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</si>
  <si>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</si>
  <si>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</si>
  <si>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</si>
  <si>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</si>
  <si>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</si>
  <si>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</si>
  <si>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</si>
  <si>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</si>
  <si>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</si>
  <si>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</si>
  <si>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</si>
  <si>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</si>
  <si>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</si>
  <si>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</si>
  <si>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</si>
  <si>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</si>
  <si>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</si>
  <si>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</si>
  <si>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</si>
  <si>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</si>
  <si>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</si>
  <si>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</si>
  <si>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</si>
  <si>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</si>
  <si>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</si>
  <si>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</si>
  <si>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</si>
  <si>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</si>
  <si>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</si>
  <si>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</si>
  <si>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</si>
  <si>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</si>
  <si>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</si>
  <si>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</si>
  <si>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</si>
  <si>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</si>
  <si>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</si>
  <si>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</si>
  <si>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</si>
  <si>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</si>
  <si>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</si>
  <si>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</si>
  <si>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</si>
  <si>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</si>
  <si>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</si>
  <si>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</si>
  <si>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</si>
  <si>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</si>
  <si>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</si>
  <si>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</si>
  <si>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</si>
  <si>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</si>
  <si>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</si>
  <si>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</si>
  <si>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</si>
  <si>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</si>
  <si>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</si>
  <si>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</si>
  <si>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</si>
  <si>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</si>
  <si>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</si>
  <si>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</si>
  <si>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</si>
  <si>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</si>
  <si>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</si>
  <si>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</si>
  <si>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</si>
  <si>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</si>
  <si>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</si>
  <si>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</si>
  <si>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</si>
  <si>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</si>
  <si>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</si>
  <si>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</si>
  <si>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</si>
  <si>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</si>
  <si>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</si>
  <si>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</si>
  <si>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</si>
  <si>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</si>
  <si>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</si>
  <si>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</si>
  <si>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</si>
  <si>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</si>
  <si>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</si>
  <si>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</si>
  <si>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</si>
  <si>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</si>
  <si>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</si>
  <si>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</si>
  <si>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</si>
  <si>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</si>
  <si>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</si>
  <si>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</si>
  <si>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</si>
  <si>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</si>
  <si>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</si>
  <si>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</si>
  <si>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</si>
  <si>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</si>
  <si>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</si>
  <si>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</si>
  <si>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</si>
  <si>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</si>
  <si>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</si>
  <si>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</si>
  <si>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</si>
  <si>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</si>
  <si>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</si>
  <si>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</si>
  <si>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</si>
  <si>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</si>
  <si>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</si>
  <si>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</si>
  <si>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</si>
  <si>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</si>
  <si>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</si>
  <si>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</si>
  <si>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</si>
  <si>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</si>
  <si>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</si>
  <si>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</si>
  <si>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</si>
  <si>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</si>
  <si>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</si>
  <si>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</si>
  <si>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</si>
  <si>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</si>
  <si>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</si>
  <si>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</si>
  <si>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</si>
  <si>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</si>
  <si>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</si>
  <si>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</si>
  <si>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</si>
  <si>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</si>
  <si>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</si>
  <si>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</si>
  <si>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</si>
  <si>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</si>
  <si>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</si>
  <si>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</si>
  <si>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</si>
  <si>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</si>
  <si>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</si>
  <si>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</si>
  <si>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</si>
  <si>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</si>
  <si>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</si>
  <si>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</si>
  <si>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</si>
  <si>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</si>
  <si>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</si>
  <si>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</si>
  <si>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</si>
  <si>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</si>
  <si>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</si>
  <si>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</si>
  <si>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</si>
  <si>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</si>
  <si>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</si>
  <si>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</si>
  <si>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</si>
  <si>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</si>
  <si>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</si>
  <si>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</si>
  <si>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</si>
  <si>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</si>
  <si>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</si>
  <si>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</si>
  <si>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</si>
  <si>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</si>
  <si>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</si>
  <si>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</si>
  <si>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</si>
  <si>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</si>
  <si>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</si>
  <si>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</si>
  <si>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</si>
  <si>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</si>
  <si>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</si>
  <si>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</si>
  <si>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</si>
  <si>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</si>
  <si>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</si>
  <si>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</si>
  <si>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</si>
  <si>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</si>
  <si>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</si>
  <si>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</si>
  <si>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</si>
  <si>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</si>
  <si>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</si>
  <si>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</si>
  <si>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</si>
  <si>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</si>
  <si>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</si>
  <si>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</si>
  <si>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</si>
  <si>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</si>
  <si>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</si>
  <si>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</si>
  <si>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</si>
  <si>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</si>
  <si>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</si>
  <si>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</si>
  <si>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</si>
  <si>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</si>
  <si>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</si>
  <si>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</si>
  <si>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</si>
  <si>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</si>
  <si>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</si>
  <si>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</si>
  <si>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</si>
  <si>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</si>
  <si>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</si>
  <si>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</si>
  <si>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</si>
  <si>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</si>
  <si>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</si>
  <si>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</si>
  <si>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</si>
  <si>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</si>
  <si>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</si>
  <si>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</si>
  <si>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</si>
  <si>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</si>
  <si>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</si>
  <si>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</si>
  <si>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</si>
  <si>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</si>
  <si>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</si>
  <si>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</si>
  <si>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</si>
  <si>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</si>
  <si>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</si>
  <si>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</si>
  <si>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</si>
  <si>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</si>
  <si>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</si>
  <si>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</si>
  <si>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</si>
  <si>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</si>
  <si>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</si>
  <si>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</si>
  <si>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</si>
  <si>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</si>
  <si>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</si>
  <si>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</si>
  <si>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</si>
  <si>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</si>
  <si>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</si>
  <si>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</si>
  <si>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</si>
  <si>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</si>
  <si>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</si>
  <si>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</si>
  <si>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</si>
  <si>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</si>
  <si>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</si>
  <si>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</si>
  <si>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</si>
  <si>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</si>
  <si>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</si>
  <si>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</si>
  <si>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</si>
  <si>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</si>
  <si>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</si>
  <si>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</si>
  <si>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</si>
  <si>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</si>
  <si>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</si>
  <si>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</si>
  <si>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</si>
  <si>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</si>
  <si>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</si>
  <si>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</si>
  <si>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</si>
  <si>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</si>
  <si>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</si>
  <si>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</si>
  <si>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</si>
  <si>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</si>
  <si>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</si>
  <si>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</si>
  <si>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</si>
  <si>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</si>
  <si>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</si>
  <si>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</si>
  <si>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</si>
  <si>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</si>
  <si>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</si>
  <si>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</si>
  <si>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</si>
  <si>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</si>
  <si>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</si>
  <si>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</si>
  <si>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</si>
  <si>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</si>
  <si>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</si>
  <si>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</si>
  <si>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</si>
  <si>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</si>
  <si>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</si>
  <si>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</si>
  <si>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</si>
  <si>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</si>
  <si>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</si>
  <si>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</si>
  <si>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</si>
  <si>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</si>
  <si>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</si>
  <si>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</si>
  <si>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</si>
  <si>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</si>
  <si>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</si>
  <si>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</si>
  <si>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</si>
  <si>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</si>
  <si>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</si>
  <si>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</si>
  <si>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</si>
  <si>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</si>
  <si>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</si>
  <si>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</si>
  <si>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</si>
  <si>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</si>
  <si>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</si>
  <si>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</si>
  <si>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</si>
  <si>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</si>
  <si>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</si>
  <si>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</si>
  <si>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</si>
  <si>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</si>
  <si>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</si>
  <si>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</si>
  <si>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</si>
  <si>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</si>
  <si>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</si>
  <si>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</si>
  <si>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</si>
  <si>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</si>
  <si>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</si>
  <si>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</si>
  <si>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</si>
  <si>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</si>
  <si>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</si>
  <si>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</si>
  <si>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</si>
  <si>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</si>
  <si>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</si>
  <si>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</si>
  <si>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</si>
  <si>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</si>
  <si>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</si>
  <si>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</si>
  <si>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</si>
  <si>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</si>
  <si>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</si>
  <si>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</si>
  <si>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</si>
  <si>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</si>
  <si>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</si>
  <si>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</si>
  <si>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</si>
  <si>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</si>
  <si>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</si>
  <si>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</si>
  <si>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</si>
  <si>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</si>
  <si>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</si>
  <si>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</si>
  <si>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</si>
  <si>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</si>
  <si>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</si>
  <si>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</si>
  <si>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</si>
  <si>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</si>
  <si>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</si>
  <si>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</si>
  <si>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</si>
  <si>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</si>
  <si>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</si>
  <si>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</si>
  <si>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</si>
  <si>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</si>
  <si>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</si>
  <si>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</si>
  <si>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</si>
  <si>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</si>
  <si>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</si>
  <si>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</si>
  <si>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</si>
  <si>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</si>
  <si>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</si>
  <si>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</si>
  <si>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</si>
  <si>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</si>
  <si>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</si>
  <si>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</si>
  <si>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</si>
  <si>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</si>
  <si>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</si>
  <si>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</si>
  <si>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</si>
  <si>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</si>
  <si>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</si>
  <si>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</si>
  <si>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</si>
  <si>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</si>
  <si>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</si>
  <si>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</si>
  <si>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</si>
  <si>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</si>
  <si>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</si>
  <si>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</si>
  <si>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</si>
  <si>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</si>
  <si>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</si>
  <si>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</si>
  <si>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</si>
  <si>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</si>
  <si>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</si>
  <si>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</si>
  <si>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</si>
  <si>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</si>
  <si>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</si>
  <si>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</si>
  <si>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</si>
  <si>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</si>
  <si>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</si>
  <si>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</si>
  <si>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</si>
  <si>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</si>
  <si>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</si>
  <si>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</si>
  <si>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</si>
  <si>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</si>
  <si>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</si>
  <si>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</si>
  <si>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</si>
  <si>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</si>
  <si>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</si>
  <si>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</si>
  <si>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</si>
  <si>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</si>
  <si>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</si>
  <si>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</si>
  <si>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</si>
  <si>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</si>
  <si>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</si>
  <si>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</si>
  <si>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</si>
  <si>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</si>
  <si>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</si>
  <si>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</si>
  <si>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</si>
  <si>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</si>
  <si>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</si>
  <si>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</si>
  <si>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</si>
  <si>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</si>
  <si>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</si>
  <si>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</si>
  <si>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</si>
  <si>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</si>
  <si>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</si>
  <si>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</si>
  <si>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</si>
  <si>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</si>
  <si>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</si>
  <si>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</si>
  <si>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</si>
  <si>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</si>
  <si>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</si>
  <si>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</si>
  <si>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</si>
  <si>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</si>
  <si>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</si>
  <si>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</si>
  <si>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</si>
  <si>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</si>
  <si>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</si>
  <si>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</si>
  <si>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</si>
  <si>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</si>
  <si>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</si>
  <si>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</si>
  <si>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</si>
  <si>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</si>
  <si>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</si>
  <si>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</si>
  <si>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</si>
  <si>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</si>
  <si>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</si>
  <si>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</si>
  <si>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</si>
  <si>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</si>
  <si>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</si>
  <si>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</si>
  <si>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</si>
  <si>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</si>
  <si>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</si>
  <si>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</si>
  <si>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</si>
  <si>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</si>
  <si>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</si>
  <si>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</si>
  <si>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</si>
  <si>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</si>
  <si>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</si>
  <si>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</si>
  <si>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</si>
  <si>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</si>
  <si>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</si>
  <si>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</si>
  <si>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</si>
  <si>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</si>
  <si>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</si>
  <si>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</si>
  <si>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</si>
  <si>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</si>
  <si>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</si>
  <si>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</si>
  <si>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</si>
  <si>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</si>
  <si>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</si>
  <si>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</si>
  <si>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</si>
  <si>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</si>
  <si>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</si>
  <si>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</si>
  <si>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</si>
  <si>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</si>
  <si>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</si>
  <si>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</si>
  <si>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</si>
  <si>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</si>
  <si>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</si>
  <si>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</si>
  <si>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</si>
  <si>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</si>
  <si>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</si>
  <si>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</si>
  <si>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</si>
  <si>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</si>
  <si>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</si>
  <si>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</si>
  <si>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</si>
  <si>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</si>
  <si>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</si>
  <si>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</si>
  <si>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</si>
  <si>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</si>
  <si>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</si>
  <si>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</si>
  <si>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</si>
  <si>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</si>
  <si>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</si>
  <si>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</si>
  <si>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</si>
  <si>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</si>
  <si>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</si>
  <si>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</si>
  <si>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</si>
  <si>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</si>
  <si>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</si>
  <si>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</si>
  <si>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</si>
  <si>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</si>
  <si>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</si>
  <si>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</si>
  <si>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</si>
  <si>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</si>
  <si>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</si>
  <si>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</si>
  <si>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</si>
  <si>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</si>
  <si>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</si>
  <si>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</si>
  <si>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</si>
  <si>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</si>
  <si>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</si>
  <si>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</si>
  <si>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</si>
  <si>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</si>
  <si>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</si>
  <si>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</si>
  <si>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</si>
  <si>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</si>
  <si>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</si>
  <si>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</si>
  <si>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</si>
  <si>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</si>
  <si>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</si>
  <si>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</si>
  <si>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</si>
  <si>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</si>
  <si>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</si>
  <si>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</si>
  <si>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</si>
  <si>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</si>
  <si>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</si>
  <si>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</si>
  <si>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</si>
  <si>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</si>
  <si>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</si>
  <si>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</si>
  <si>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</si>
  <si>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</si>
  <si>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</si>
  <si>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</si>
  <si>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</si>
  <si>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</si>
  <si>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</si>
  <si>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</si>
  <si>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</si>
  <si>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</si>
  <si>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</si>
  <si>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</si>
  <si>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</si>
  <si>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</si>
  <si>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</si>
  <si>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</si>
  <si>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</si>
  <si>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</si>
  <si>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</si>
  <si>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</si>
  <si>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</si>
  <si>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</si>
  <si>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</si>
  <si>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</si>
  <si>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</si>
  <si>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</si>
  <si>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</si>
  <si>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</si>
  <si>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</si>
  <si>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</si>
  <si>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</si>
  <si>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</si>
  <si>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</si>
  <si>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</si>
  <si>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</si>
  <si>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</si>
  <si>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</si>
  <si>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</si>
  <si>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</si>
  <si>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</si>
  <si>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</si>
  <si>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</si>
  <si>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</si>
  <si>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</si>
  <si>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</si>
  <si>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</si>
  <si>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</si>
  <si>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</si>
  <si>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</si>
  <si>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</si>
  <si>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</si>
  <si>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</si>
  <si>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</si>
  <si>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</si>
  <si>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</si>
  <si>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</si>
  <si>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</si>
  <si>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</si>
  <si>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</si>
  <si>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</si>
  <si>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</si>
  <si>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</si>
  <si>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</si>
  <si>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</si>
  <si>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</si>
  <si>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</si>
  <si>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</si>
  <si>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</si>
  <si>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</si>
  <si>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</si>
  <si>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</si>
  <si>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</si>
  <si>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</si>
  <si>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</si>
  <si>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</si>
  <si>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</si>
  <si>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</si>
  <si>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</si>
  <si>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</si>
  <si>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</si>
  <si>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</si>
  <si>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</si>
  <si>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</si>
  <si>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</si>
  <si>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</si>
  <si>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</si>
  <si>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</si>
  <si>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</si>
  <si>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</si>
  <si>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</si>
  <si>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</si>
  <si>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</si>
  <si>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</si>
  <si>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</si>
  <si>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</si>
  <si>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</si>
  <si>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</si>
  <si>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</si>
  <si>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</si>
  <si>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</si>
  <si>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</si>
  <si>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</si>
  <si>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</si>
  <si>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</si>
  <si>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</si>
  <si>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</si>
  <si>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</si>
  <si>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</si>
  <si>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</si>
  <si>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</si>
  <si>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</si>
  <si>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</si>
  <si>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</si>
  <si>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</si>
  <si>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</si>
  <si>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</si>
  <si>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</si>
  <si>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</si>
  <si>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</si>
  <si>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</si>
  <si>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</si>
  <si>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</si>
  <si>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</si>
  <si>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</si>
  <si>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</si>
  <si>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</si>
  <si>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</si>
  <si>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</si>
  <si>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</si>
  <si>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</si>
  <si>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</si>
  <si>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</si>
  <si>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</si>
  <si>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</si>
  <si>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</si>
  <si>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</si>
  <si>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</si>
  <si>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</si>
  <si>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</si>
  <si>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</si>
  <si>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</si>
  <si>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</si>
  <si>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</si>
  <si>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</si>
  <si>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</si>
  <si>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</si>
  <si>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</si>
  <si>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</si>
  <si>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</si>
  <si>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</si>
  <si>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</si>
  <si>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</si>
  <si>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</si>
  <si>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</si>
  <si>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</si>
  <si>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</si>
  <si>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</si>
  <si>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</si>
  <si>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</si>
  <si>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</si>
  <si>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</si>
  <si>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</si>
  <si>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</si>
  <si>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</si>
  <si>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</si>
  <si>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</si>
  <si>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</si>
  <si>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</si>
  <si>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</si>
  <si>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</si>
  <si>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</si>
  <si>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</si>
  <si>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</si>
  <si>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</si>
  <si>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</si>
  <si>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</si>
  <si>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</si>
  <si>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</si>
  <si>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</si>
  <si>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</si>
  <si>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</si>
  <si>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</si>
  <si>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</si>
  <si>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</si>
  <si>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</si>
  <si>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</si>
  <si>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</si>
  <si>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</si>
  <si>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</si>
  <si>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</si>
  <si>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</si>
  <si>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</si>
  <si>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</si>
  <si>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</si>
  <si>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</si>
  <si>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</si>
  <si>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</si>
  <si>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</si>
  <si>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</si>
  <si>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</si>
  <si>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</si>
  <si>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</si>
  <si>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</si>
  <si>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</si>
  <si>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</si>
  <si>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</si>
  <si>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</si>
  <si>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</si>
  <si>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</si>
  <si>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</si>
  <si>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</si>
  <si>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</si>
  <si>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</si>
  <si>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</si>
  <si>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</si>
  <si>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</si>
  <si>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</si>
  <si>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</si>
  <si>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</si>
  <si>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</si>
  <si>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</si>
  <si>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</si>
  <si>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</si>
  <si>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</si>
  <si>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</si>
  <si>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</si>
  <si>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</si>
  <si>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</si>
  <si>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</si>
  <si>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</si>
  <si>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</si>
  <si>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</si>
  <si>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</si>
  <si>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</si>
  <si>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</si>
  <si>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</si>
  <si>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</si>
  <si>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</si>
  <si>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</si>
  <si>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</si>
  <si>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</si>
  <si>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</si>
  <si>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</si>
  <si>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</si>
  <si>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</si>
  <si>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</si>
  <si>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</si>
  <si>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</si>
  <si>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</si>
  <si>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</si>
  <si>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</si>
  <si>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</si>
  <si>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</si>
  <si>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</si>
  <si>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</si>
  <si>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</si>
  <si>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</si>
  <si>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</si>
  <si>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</si>
  <si>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</si>
  <si>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</si>
  <si>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</si>
  <si>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</si>
  <si>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</si>
  <si>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</si>
  <si>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</si>
  <si>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</si>
  <si>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</si>
  <si>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</si>
  <si>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</si>
  <si>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</si>
  <si>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</si>
  <si>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</si>
  <si>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</si>
  <si>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</si>
  <si>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</si>
  <si>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</si>
  <si>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</si>
  <si>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</si>
  <si>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</si>
  <si>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</si>
  <si>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</si>
  <si>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</si>
  <si>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</si>
  <si>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</si>
  <si>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</si>
  <si>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</si>
  <si>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</si>
  <si>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</si>
  <si>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</si>
  <si>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</si>
  <si>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</si>
  <si>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</si>
  <si>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</si>
  <si>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</si>
  <si>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</si>
  <si>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</si>
  <si>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</si>
  <si>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</si>
  <si>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</si>
  <si>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</si>
  <si>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</si>
  <si>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</si>
  <si>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</si>
  <si>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</si>
  <si>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</si>
  <si>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</si>
  <si>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</si>
  <si>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</si>
  <si>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</si>
  <si>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</si>
  <si>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</si>
  <si>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</si>
  <si>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</si>
  <si>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</si>
  <si>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</si>
  <si>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</si>
  <si>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</si>
  <si>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</si>
  <si>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</si>
  <si>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</si>
  <si>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</si>
  <si>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</si>
  <si>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</si>
  <si>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</si>
  <si>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</si>
  <si>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</si>
  <si>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</si>
  <si>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</si>
  <si>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</si>
  <si>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</si>
  <si>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</si>
  <si>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</si>
  <si>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</si>
  <si>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</si>
  <si>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</si>
  <si>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</si>
  <si>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</si>
  <si>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</si>
  <si>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</si>
  <si>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</si>
  <si>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</si>
  <si>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</si>
  <si>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</si>
  <si>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</si>
  <si>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</si>
  <si>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</si>
  <si>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</si>
  <si>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</si>
  <si>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</si>
  <si>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</si>
  <si>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</si>
  <si>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</si>
  <si>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</si>
  <si>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</si>
  <si>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</si>
  <si>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</si>
  <si>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</si>
  <si>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</si>
  <si>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</si>
  <si>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</si>
  <si>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</si>
  <si>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</si>
  <si>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</si>
  <si>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</si>
  <si>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</si>
  <si>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</si>
  <si>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</si>
  <si>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</si>
  <si>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</si>
  <si>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</si>
  <si>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</si>
  <si>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</si>
  <si>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</si>
  <si>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</si>
  <si>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</si>
  <si>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</si>
  <si>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</si>
  <si>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</si>
  <si>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</si>
  <si>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</si>
  <si>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</si>
  <si>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</si>
  <si>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</si>
  <si>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</si>
  <si>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</si>
  <si>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</si>
  <si>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</si>
  <si>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</si>
  <si>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</si>
  <si>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</si>
  <si>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</si>
  <si>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</si>
  <si>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</si>
  <si>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</si>
  <si>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</si>
  <si>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</si>
  <si>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</si>
  <si>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</si>
  <si>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</si>
  <si>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</si>
  <si>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</si>
  <si>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</si>
  <si>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</si>
  <si>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</si>
  <si>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</si>
  <si>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</si>
  <si>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</si>
  <si>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</si>
  <si>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</si>
  <si>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</si>
  <si>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</si>
  <si>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</si>
  <si>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</si>
  <si>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</si>
  <si>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</si>
  <si>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</si>
  <si>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</si>
  <si>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</si>
  <si>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</si>
  <si>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</si>
  <si>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</si>
  <si>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</si>
  <si>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</si>
  <si>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</si>
  <si>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</si>
  <si>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</si>
  <si>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</si>
  <si>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</si>
  <si>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</si>
  <si>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</si>
  <si>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</si>
  <si>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</si>
  <si>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</si>
  <si>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</si>
  <si>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</si>
  <si>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</si>
  <si>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</si>
  <si>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</si>
  <si>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</si>
  <si>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</si>
  <si>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</si>
  <si>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</si>
  <si>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</si>
  <si>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</si>
  <si>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</si>
  <si>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</si>
  <si>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</si>
  <si>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</si>
  <si>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</si>
  <si>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</si>
  <si>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</si>
  <si>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</si>
  <si>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</si>
  <si>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</si>
  <si>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</si>
  <si>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</si>
  <si>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</si>
  <si>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</si>
  <si>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</si>
  <si>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</si>
  <si>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</si>
  <si>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</si>
  <si>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</si>
  <si>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</si>
  <si>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</si>
  <si>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</si>
  <si>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</si>
  <si>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</si>
  <si>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</si>
  <si>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</si>
  <si>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</si>
  <si>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</si>
  <si>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</si>
  <si>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</si>
  <si>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</si>
  <si>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</si>
  <si>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</si>
  <si>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</si>
  <si>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</si>
  <si>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</si>
  <si>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</si>
  <si>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</si>
  <si>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</si>
  <si>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</si>
  <si>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</si>
  <si>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</si>
  <si>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</si>
  <si>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</si>
  <si>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</si>
  <si>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</si>
  <si>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</si>
  <si>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</si>
  <si>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</si>
  <si>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</si>
  <si>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</si>
  <si>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</si>
  <si>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</si>
  <si>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</si>
  <si>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</si>
  <si>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</si>
  <si>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</si>
  <si>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</si>
  <si>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</si>
  <si>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</si>
  <si>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</si>
  <si>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</si>
  <si>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</si>
  <si>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</si>
  <si>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</si>
  <si>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</si>
  <si>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</si>
  <si>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</si>
  <si>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</si>
  <si>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</si>
  <si>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</si>
  <si>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</si>
  <si>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</si>
  <si>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</si>
  <si>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</si>
  <si>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</si>
  <si>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</si>
  <si>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</si>
  <si>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</si>
  <si>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</si>
  <si>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</si>
  <si>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</si>
  <si>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</si>
  <si>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</si>
  <si>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</si>
  <si>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</si>
  <si>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</si>
  <si>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</si>
  <si>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</si>
  <si>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</si>
  <si>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</si>
  <si>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</si>
  <si>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</si>
  <si>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</si>
  <si>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</si>
  <si>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</si>
  <si>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</si>
  <si>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</si>
  <si>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</si>
  <si>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</si>
  <si>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</si>
  <si>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</si>
  <si>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</si>
  <si>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</si>
  <si>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</si>
  <si>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</si>
  <si>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</si>
  <si>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</si>
  <si>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</si>
  <si>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</si>
  <si>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</si>
  <si>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</si>
  <si>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</si>
  <si>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</si>
  <si>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</si>
  <si>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</si>
  <si>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</si>
  <si>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</si>
  <si>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</si>
  <si>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</si>
  <si>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</si>
  <si>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</si>
  <si>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</si>
  <si>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</si>
  <si>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</si>
  <si>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</si>
  <si>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</si>
  <si>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</si>
  <si>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</si>
  <si>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</si>
  <si>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</si>
  <si>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</si>
  <si>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</si>
  <si>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</si>
  <si>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</si>
  <si>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</si>
  <si>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</si>
  <si>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</si>
  <si>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</si>
  <si>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</si>
  <si>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</si>
  <si>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</si>
  <si>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</si>
  <si>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</si>
  <si>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</si>
  <si>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</si>
  <si>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</si>
  <si>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</si>
  <si>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</si>
  <si>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</si>
  <si>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</si>
  <si>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</si>
  <si>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</si>
  <si>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</si>
  <si>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</si>
  <si>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</si>
  <si>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</si>
  <si>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</si>
  <si>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</si>
  <si>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</si>
  <si>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</si>
  <si>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</si>
  <si>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</si>
  <si>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</si>
  <si>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</si>
  <si>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</si>
  <si>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</si>
  <si>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</si>
  <si>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</si>
  <si>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</si>
  <si>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</si>
  <si>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</si>
  <si>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</si>
  <si>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</si>
  <si>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</si>
  <si>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</si>
  <si>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</si>
  <si>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</si>
  <si>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</si>
  <si>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</si>
  <si>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</si>
  <si>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</si>
  <si>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</si>
  <si>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</si>
  <si>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</si>
  <si>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</si>
  <si>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</si>
  <si>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</si>
  <si>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</si>
  <si>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</si>
  <si>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</si>
  <si>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</si>
  <si>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</si>
  <si>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</si>
  <si>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</si>
  <si>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</si>
  <si>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</si>
  <si>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</si>
  <si>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</si>
  <si>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</si>
  <si>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</si>
  <si>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</si>
  <si>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</si>
  <si>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</si>
  <si>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</si>
  <si>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</si>
  <si>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</si>
  <si>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</si>
  <si>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</si>
  <si>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</si>
  <si>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</si>
  <si>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</si>
  <si>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</si>
  <si>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</si>
  <si>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</si>
  <si>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</si>
  <si>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</si>
  <si>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</si>
  <si>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</si>
  <si>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</si>
  <si>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</si>
  <si>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</si>
  <si>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</si>
  <si>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</si>
  <si>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</si>
  <si>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</si>
  <si>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</si>
  <si>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</si>
  <si>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</si>
  <si>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</si>
  <si>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</si>
  <si>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</si>
  <si>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</si>
  <si>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</si>
  <si>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</si>
  <si>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</si>
  <si>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</si>
  <si>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</si>
  <si>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</si>
  <si>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</si>
  <si>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</si>
  <si>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</si>
  <si>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</si>
  <si>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</si>
  <si>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</si>
  <si>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</si>
  <si>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</si>
  <si>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</si>
  <si>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</si>
  <si>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</si>
  <si>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</si>
  <si>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</si>
  <si>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</si>
  <si>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</si>
  <si>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</si>
  <si>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</si>
  <si>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</si>
  <si>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</si>
  <si>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</si>
  <si>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</si>
  <si>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</si>
  <si>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</si>
  <si>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</si>
  <si>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</si>
  <si>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</si>
  <si>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</si>
  <si>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</si>
  <si>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</si>
  <si>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</si>
  <si>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</si>
  <si>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</si>
  <si>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</si>
  <si>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</si>
  <si>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</si>
  <si>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</si>
  <si>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</si>
  <si>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</si>
  <si>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</si>
  <si>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</si>
  <si>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</si>
  <si>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</si>
  <si>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</si>
  <si>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</si>
  <si>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</si>
  <si>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</si>
  <si>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</si>
  <si>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</si>
  <si>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</si>
  <si>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</si>
  <si>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</si>
  <si>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</si>
  <si>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</si>
  <si>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</si>
  <si>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</si>
  <si>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</si>
  <si>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</si>
  <si>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</si>
  <si>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</si>
  <si>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</si>
  <si>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</si>
  <si>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</si>
  <si>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</si>
  <si>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</si>
  <si>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</si>
  <si>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</si>
  <si>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</si>
  <si>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</si>
  <si>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</si>
  <si>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</si>
  <si>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</si>
  <si>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</si>
  <si>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</si>
  <si>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</si>
  <si>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</si>
  <si>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</si>
  <si>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</si>
  <si>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</si>
  <si>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</si>
  <si>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</si>
  <si>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</si>
  <si>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</si>
  <si>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</si>
  <si>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</si>
  <si>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</si>
  <si>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</si>
  <si>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</si>
  <si>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</si>
  <si>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</si>
  <si>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</si>
  <si>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</si>
  <si>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</si>
  <si>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</si>
  <si>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</si>
  <si>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</si>
  <si>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</si>
  <si>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</si>
  <si>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</si>
  <si>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</si>
  <si>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</si>
  <si>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</si>
  <si>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</si>
  <si>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</si>
  <si>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</si>
  <si>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</si>
  <si>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</si>
  <si>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</si>
  <si>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</si>
  <si>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</si>
  <si>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</si>
  <si>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</si>
  <si>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</si>
  <si>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</si>
  <si>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</si>
  <si>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</si>
  <si>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</si>
  <si>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</si>
  <si>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</si>
  <si>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</si>
  <si>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</si>
  <si>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</si>
  <si>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</si>
  <si>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</si>
  <si>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</si>
  <si>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</si>
  <si>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</si>
  <si>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</si>
  <si>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</si>
  <si>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</si>
  <si>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</si>
  <si>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</si>
  <si>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</si>
  <si>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</si>
  <si>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</si>
  <si>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</si>
  <si>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</si>
  <si>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</si>
  <si>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</si>
  <si>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</si>
  <si>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</si>
  <si>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</si>
  <si>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</si>
  <si>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</si>
  <si>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</si>
  <si>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</si>
  <si>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</si>
  <si>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</si>
  <si>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</si>
  <si>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</si>
  <si>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</si>
  <si>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</si>
  <si>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</si>
  <si>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</si>
  <si>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</si>
  <si>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</si>
  <si>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</si>
  <si>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</si>
  <si>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</si>
  <si>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</si>
  <si>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</si>
  <si>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</si>
  <si>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</si>
  <si>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</si>
  <si>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</si>
  <si>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</si>
  <si>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</si>
  <si>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</si>
  <si>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</si>
  <si>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</si>
  <si>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</si>
  <si>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</si>
  <si>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</si>
  <si>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</si>
  <si>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</si>
  <si>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</si>
  <si>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</si>
  <si>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</si>
  <si>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</si>
  <si>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</si>
  <si>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</si>
  <si>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</si>
  <si>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</si>
  <si>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</si>
  <si>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</si>
  <si>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</si>
  <si>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</si>
  <si>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</si>
  <si>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</si>
  <si>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</si>
  <si>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</si>
  <si>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</si>
  <si>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</si>
  <si>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</si>
  <si>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</si>
  <si>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</si>
  <si>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</si>
  <si>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</si>
  <si>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</si>
  <si>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</si>
  <si>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</si>
  <si>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</si>
  <si>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</si>
  <si>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</si>
  <si>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</si>
  <si>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</si>
  <si>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</si>
  <si>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</si>
  <si>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</si>
  <si>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</si>
  <si>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</si>
  <si>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</si>
  <si>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</si>
  <si>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</si>
  <si>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</si>
  <si>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</si>
  <si>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</si>
  <si>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</si>
  <si>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</si>
  <si>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</si>
  <si>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</si>
  <si>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</si>
  <si>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</si>
  <si>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</si>
  <si>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</si>
  <si>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</si>
  <si>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</si>
  <si>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</si>
  <si>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</si>
  <si>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</si>
  <si>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</si>
  <si>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</si>
  <si>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</si>
  <si>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</si>
  <si>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</si>
  <si>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</si>
  <si>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</si>
  <si>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</si>
  <si>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</si>
  <si>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</si>
  <si>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</si>
  <si>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</si>
  <si>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</si>
  <si>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</si>
  <si>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</si>
  <si>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</si>
  <si>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</si>
  <si>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</si>
  <si>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</si>
  <si>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</si>
  <si>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</si>
  <si>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</si>
  <si>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</si>
  <si>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</si>
  <si>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</si>
  <si>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</si>
  <si>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</si>
  <si>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</si>
  <si>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</si>
  <si>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</si>
  <si>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</si>
  <si>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</si>
  <si>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</si>
  <si>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</si>
  <si>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</si>
  <si>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</si>
  <si>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</si>
  <si>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</si>
  <si>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</si>
  <si>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</si>
  <si>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</si>
  <si>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</si>
  <si>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</si>
  <si>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</si>
  <si>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</si>
  <si>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</si>
  <si>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</si>
  <si>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</si>
  <si>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</si>
  <si>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</si>
  <si>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</si>
  <si>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</si>
  <si>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</si>
  <si>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</si>
  <si>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</si>
  <si>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</si>
  <si>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</si>
  <si>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</si>
  <si>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</si>
  <si>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</si>
  <si>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</si>
  <si>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</si>
  <si>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</si>
  <si>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</si>
  <si>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</si>
  <si>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</si>
  <si>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</si>
  <si>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</si>
  <si>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</si>
  <si>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</si>
  <si>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</si>
  <si>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</si>
  <si>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</si>
  <si>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</si>
  <si>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</si>
  <si>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</si>
  <si>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</si>
  <si>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</si>
  <si>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</si>
  <si>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</si>
  <si>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</si>
  <si>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</si>
  <si>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</si>
  <si>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</si>
  <si>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</si>
  <si>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</si>
  <si>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</si>
  <si>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</si>
  <si>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</si>
  <si>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</si>
  <si>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</si>
  <si>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</si>
  <si>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</si>
  <si>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</si>
  <si>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</si>
  <si>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</si>
  <si>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</si>
  <si>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</si>
  <si>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</si>
  <si>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</si>
  <si>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</si>
  <si>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</si>
  <si>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</si>
  <si>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</si>
  <si>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</si>
  <si>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</si>
  <si>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</si>
  <si>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</si>
  <si>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</si>
  <si>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</si>
  <si>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</si>
  <si>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</si>
  <si>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</si>
  <si>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</si>
  <si>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</si>
  <si>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</si>
  <si>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</si>
  <si>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</si>
  <si>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</si>
  <si>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</si>
  <si>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</si>
  <si>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</si>
  <si>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</si>
  <si>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</si>
  <si>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</si>
  <si>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</si>
  <si>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</si>
  <si>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</si>
  <si>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</si>
  <si>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</si>
  <si>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</si>
  <si>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</si>
  <si>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</si>
  <si>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</si>
  <si>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</si>
  <si>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</si>
  <si>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</si>
  <si>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</si>
  <si>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</si>
  <si>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</si>
  <si>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</si>
  <si>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</si>
  <si>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</si>
  <si>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</si>
  <si>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</si>
  <si>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</si>
  <si>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</si>
  <si>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</si>
  <si>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</si>
  <si>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</si>
  <si>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</si>
  <si>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</si>
  <si>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</si>
  <si>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</si>
  <si>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</si>
  <si>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</si>
  <si>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</si>
  <si>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</si>
  <si>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</si>
  <si>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</si>
  <si>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</si>
  <si>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</si>
  <si>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</si>
  <si>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</si>
  <si>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</si>
  <si>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</si>
  <si>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</si>
  <si>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</si>
  <si>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</si>
  <si>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</si>
  <si>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</si>
  <si>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</si>
  <si>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</si>
  <si>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</si>
  <si>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</si>
  <si>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</si>
  <si>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</si>
  <si>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</si>
  <si>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</si>
  <si>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</si>
  <si>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</si>
  <si>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</si>
  <si>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</si>
  <si>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</si>
  <si>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</si>
  <si>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</si>
  <si>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</si>
  <si>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</si>
  <si>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</si>
  <si>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</si>
  <si>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</si>
  <si>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</si>
  <si>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</si>
  <si>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</si>
  <si>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</si>
  <si>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</si>
  <si>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</si>
  <si>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</si>
  <si>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</si>
  <si>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</si>
  <si>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</si>
  <si>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</si>
  <si>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</si>
  <si>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</si>
  <si>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</si>
  <si>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</si>
  <si>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</si>
  <si>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</si>
  <si>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</si>
  <si>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</si>
  <si>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</si>
  <si>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</si>
  <si>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</si>
  <si>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</si>
  <si>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</si>
  <si>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</si>
  <si>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</si>
  <si>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</si>
  <si>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</si>
  <si>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</si>
  <si>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</si>
  <si>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</si>
  <si>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</si>
  <si>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</si>
  <si>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</si>
  <si>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</si>
  <si>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</si>
  <si>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</si>
  <si>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</si>
  <si>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</si>
  <si>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</si>
  <si>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</si>
  <si>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</si>
  <si>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</si>
  <si>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</si>
  <si>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</si>
  <si>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</si>
  <si>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</si>
  <si>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</si>
  <si>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</si>
  <si>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</si>
  <si>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</si>
  <si>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</si>
  <si>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</si>
  <si>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</si>
  <si>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</si>
  <si>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</si>
  <si>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</si>
  <si>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</si>
  <si>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</si>
  <si>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</si>
  <si>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</si>
  <si>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</si>
  <si>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</si>
  <si>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</si>
  <si>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</si>
  <si>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</si>
  <si>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</si>
  <si>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</si>
  <si>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</si>
  <si>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</si>
  <si>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</si>
  <si>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</si>
  <si>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</si>
  <si>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</si>
  <si>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</si>
  <si>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</si>
  <si>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</si>
  <si>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</si>
  <si>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</si>
  <si>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</si>
  <si>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</si>
  <si>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</si>
  <si>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</si>
  <si>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</si>
  <si>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</si>
  <si>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</si>
  <si>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</si>
  <si>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</si>
  <si>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</si>
  <si>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</si>
  <si>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</si>
  <si>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</si>
  <si>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</si>
  <si>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</si>
  <si>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</si>
  <si>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</si>
  <si>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</si>
  <si>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</si>
  <si>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</si>
  <si>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</si>
  <si>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</si>
  <si>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</si>
  <si>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</si>
  <si>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</si>
  <si>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</si>
  <si>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</si>
  <si>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</si>
  <si>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</si>
  <si>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</si>
  <si>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</si>
  <si>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</si>
  <si>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</si>
  <si>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</si>
  <si>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</si>
  <si>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</si>
  <si>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</si>
  <si>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</si>
  <si>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</si>
  <si>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</si>
  <si>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</si>
  <si>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</si>
  <si>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</si>
  <si>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</si>
  <si>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</si>
  <si>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</si>
  <si>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</si>
  <si>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</si>
  <si>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</si>
  <si>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</si>
  <si>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</si>
  <si>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</si>
  <si>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</si>
  <si>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</si>
  <si>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</si>
  <si>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</si>
  <si>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</si>
  <si>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</si>
  <si>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</si>
  <si>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</si>
  <si>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</si>
  <si>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</si>
  <si>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</si>
  <si>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</si>
  <si>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</si>
  <si>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</si>
  <si>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</si>
  <si>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</si>
  <si>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</si>
  <si>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</si>
  <si>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</si>
  <si>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</si>
  <si>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</si>
  <si>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</si>
  <si>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</si>
  <si>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</si>
  <si>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</si>
  <si>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</si>
  <si>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</si>
  <si>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</si>
  <si>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</si>
  <si>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</si>
  <si>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</si>
  <si>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</si>
  <si>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</si>
  <si>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</si>
  <si>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</si>
  <si>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</si>
  <si>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</si>
  <si>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</si>
  <si>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</si>
  <si>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</si>
  <si>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</si>
  <si>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</si>
  <si>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</si>
  <si>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</si>
  <si>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</si>
  <si>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</si>
  <si>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</si>
  <si>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</si>
  <si>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</si>
  <si>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</si>
  <si>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</si>
  <si>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</si>
  <si>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</si>
  <si>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</si>
  <si>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</si>
  <si>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</si>
  <si>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</si>
  <si>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</si>
  <si>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</si>
  <si>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</si>
  <si>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</si>
  <si>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</si>
  <si>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</si>
  <si>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</si>
  <si>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</si>
  <si>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</si>
  <si>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</si>
  <si>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</si>
  <si>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</si>
  <si>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</si>
  <si>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</si>
  <si>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</si>
  <si>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</si>
  <si>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</si>
  <si>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</si>
  <si>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</si>
  <si>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</si>
  <si>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</si>
  <si>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</si>
  <si>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</si>
  <si>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</si>
  <si>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</si>
  <si>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</si>
  <si>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</si>
  <si>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</si>
  <si>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</si>
  <si>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</si>
  <si>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</si>
  <si>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</si>
  <si>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</si>
  <si>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</si>
  <si>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</si>
  <si>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</si>
  <si>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</si>
  <si>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</si>
  <si>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</si>
  <si>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</si>
  <si>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</si>
  <si>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</si>
  <si>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</si>
  <si>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</si>
  <si>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</si>
  <si>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</si>
  <si>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</si>
  <si>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</si>
  <si>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</si>
  <si>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</si>
  <si>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</si>
  <si>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</si>
  <si>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</si>
  <si>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</si>
  <si>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</si>
  <si>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</si>
  <si>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</si>
  <si>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</si>
  <si>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</si>
  <si>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</si>
  <si>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</si>
  <si>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</si>
  <si>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</si>
  <si>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</si>
  <si>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</si>
  <si>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</si>
  <si>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</si>
  <si>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</si>
  <si>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</si>
  <si>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</si>
  <si>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</si>
  <si>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</si>
  <si>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</si>
  <si>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</si>
  <si>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</si>
  <si>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</si>
  <si>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</si>
  <si>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</si>
  <si>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</si>
  <si>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</si>
  <si>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</si>
  <si>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</si>
  <si>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</si>
  <si>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</si>
  <si>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</si>
  <si>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</si>
  <si>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</si>
  <si>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</si>
  <si>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</si>
  <si>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</si>
  <si>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</si>
  <si>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</si>
  <si>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</si>
  <si>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</si>
  <si>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</si>
  <si>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</si>
  <si>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</si>
  <si>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</si>
  <si>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</si>
  <si>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</si>
  <si>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</si>
  <si>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</si>
  <si>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</si>
  <si>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</si>
  <si>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</si>
  <si>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</si>
  <si>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</si>
  <si>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</si>
  <si>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</si>
  <si>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</si>
  <si>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</si>
  <si>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</si>
  <si>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</si>
  <si>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</si>
  <si>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</si>
  <si>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</si>
  <si>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</si>
  <si>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</si>
  <si>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</si>
  <si>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</si>
  <si>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</si>
  <si>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</si>
  <si>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</si>
  <si>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</si>
  <si>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</si>
  <si>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</si>
  <si>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</si>
  <si>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</si>
  <si>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</si>
  <si>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</si>
  <si>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</si>
  <si>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</si>
  <si>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</si>
  <si>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</si>
  <si>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</si>
  <si>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</si>
  <si>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</si>
  <si>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</si>
  <si>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</si>
  <si>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</si>
  <si>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</si>
  <si>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</si>
  <si>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</si>
  <si>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</si>
  <si>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</si>
  <si>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</si>
  <si>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</si>
  <si>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</si>
  <si>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</si>
  <si>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</si>
  <si>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</si>
  <si>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</si>
  <si>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</si>
  <si>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</si>
  <si>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</si>
  <si>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</si>
  <si>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</si>
  <si>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</si>
  <si>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</si>
  <si>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</si>
  <si>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</si>
  <si>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</si>
  <si>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</si>
  <si>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</si>
  <si>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</si>
  <si>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</si>
  <si>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</si>
  <si>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</si>
  <si>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</si>
  <si>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</si>
  <si>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</si>
  <si>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</si>
  <si>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</si>
  <si>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</si>
  <si>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</si>
  <si>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</si>
  <si>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</si>
  <si>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</si>
  <si>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</si>
  <si>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</si>
  <si>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</si>
  <si>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</si>
  <si>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</si>
  <si>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</si>
  <si>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</si>
  <si>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</si>
  <si>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</si>
  <si>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</si>
  <si>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</si>
  <si>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</si>
  <si>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</si>
  <si>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</si>
  <si>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</si>
  <si>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</si>
  <si>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</si>
  <si>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</si>
  <si>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</si>
  <si>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</si>
  <si>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</si>
  <si>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</si>
  <si>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</si>
  <si>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</si>
  <si>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</si>
  <si>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</si>
  <si>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</si>
  <si>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</si>
  <si>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</si>
  <si>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</si>
  <si>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</si>
  <si>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</si>
  <si>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</si>
  <si>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</si>
  <si>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</si>
  <si>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</si>
  <si>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</si>
  <si>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</si>
  <si>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</si>
  <si>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</si>
  <si>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</si>
  <si>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</si>
  <si>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</si>
  <si>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</si>
  <si>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</si>
  <si>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</si>
  <si>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</si>
  <si>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</si>
  <si>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</si>
  <si>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</si>
  <si>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</si>
  <si>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</si>
  <si>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</si>
  <si>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</si>
  <si>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</si>
  <si>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</si>
  <si>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</si>
  <si>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</si>
  <si>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</si>
  <si>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</si>
  <si>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</si>
  <si>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</si>
  <si>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</si>
  <si>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</si>
  <si>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</si>
  <si>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</si>
  <si>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</si>
  <si>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</si>
  <si>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</si>
  <si>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</si>
  <si>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</si>
  <si>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</si>
  <si>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</si>
  <si>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</si>
  <si>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</si>
  <si>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</si>
  <si>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</si>
  <si>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</si>
  <si>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</si>
  <si>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</si>
  <si>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</si>
  <si>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</si>
  <si>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</si>
  <si>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</si>
  <si>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</si>
  <si>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</si>
  <si>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</si>
  <si>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</si>
  <si>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</si>
  <si>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</si>
  <si>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</si>
  <si>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</si>
  <si>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</si>
  <si>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</si>
  <si>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</si>
  <si>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</si>
  <si>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</si>
  <si>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</si>
  <si>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</si>
  <si>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</si>
  <si>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</si>
  <si>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</si>
  <si>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</si>
  <si>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</si>
  <si>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</si>
  <si>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</si>
  <si>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</si>
  <si>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</si>
  <si>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</si>
  <si>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</si>
  <si>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</si>
  <si>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</si>
  <si>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</si>
  <si>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</si>
  <si>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</si>
  <si>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</si>
  <si>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</si>
  <si>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</si>
  <si>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</si>
  <si>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</si>
  <si>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</si>
  <si>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</si>
  <si>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</si>
  <si>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</si>
  <si>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</si>
  <si>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</si>
  <si>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</si>
  <si>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</si>
  <si>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</si>
  <si>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</si>
  <si>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</si>
  <si>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</si>
  <si>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</si>
  <si>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</si>
  <si>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</si>
  <si>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</si>
  <si>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</si>
  <si>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</si>
  <si>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</si>
  <si>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</si>
  <si>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</si>
  <si>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</si>
  <si>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</si>
  <si>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</si>
  <si>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</si>
  <si>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</si>
  <si>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</si>
  <si>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</si>
  <si>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</si>
  <si>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</si>
  <si>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</si>
  <si>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</si>
  <si>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</si>
  <si>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</si>
  <si>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</si>
  <si>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</si>
  <si>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</si>
  <si>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</si>
  <si>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</si>
  <si>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</si>
  <si>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</si>
  <si>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</si>
  <si>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</si>
  <si>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</si>
  <si>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</si>
  <si>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</si>
  <si>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</si>
  <si>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</si>
  <si>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</si>
  <si>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</si>
  <si>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</si>
  <si>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</si>
  <si>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</si>
  <si>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</si>
  <si>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</si>
  <si>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</si>
  <si>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</si>
  <si>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</si>
  <si>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</si>
  <si>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</si>
  <si>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</si>
  <si>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</si>
  <si>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</si>
  <si>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</si>
  <si>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</si>
  <si>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</si>
  <si>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</si>
  <si>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</si>
  <si>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</si>
  <si>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</si>
  <si>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</si>
  <si>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</si>
  <si>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</si>
  <si>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</si>
  <si>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</si>
  <si>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</si>
  <si>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</si>
  <si>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</si>
  <si>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</si>
  <si>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</si>
  <si>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</si>
  <si>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</si>
  <si>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</si>
  <si>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</si>
  <si>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</si>
  <si>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</si>
  <si>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</si>
  <si>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</si>
  <si>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</si>
  <si>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</si>
  <si>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</si>
  <si>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</si>
  <si>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</si>
  <si>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</si>
  <si>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</si>
  <si>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</si>
  <si>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</si>
  <si>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</si>
  <si>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</si>
  <si>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</si>
  <si>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</si>
  <si>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</si>
  <si>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</si>
  <si>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</si>
  <si>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</si>
  <si>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</si>
  <si>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</si>
  <si>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</si>
  <si>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</si>
  <si>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</si>
  <si>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</si>
  <si>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</si>
  <si>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</si>
  <si>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</si>
  <si>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</si>
  <si>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</si>
  <si>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</si>
  <si>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</si>
  <si>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</si>
  <si>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</si>
  <si>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</si>
  <si>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</si>
  <si>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</si>
  <si>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</si>
  <si>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</si>
  <si>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</si>
  <si>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</si>
  <si>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</si>
  <si>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</si>
  <si>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</si>
  <si>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</si>
  <si>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</si>
  <si>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</si>
  <si>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</si>
  <si>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</si>
  <si>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</si>
  <si>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</si>
  <si>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</si>
  <si>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</si>
  <si>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</si>
  <si>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</si>
  <si>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</si>
  <si>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</si>
  <si>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</si>
  <si>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</si>
  <si>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</si>
  <si>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</si>
  <si>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</si>
  <si>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</si>
  <si>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</si>
  <si>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</si>
  <si>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</si>
  <si>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</si>
  <si>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</si>
  <si>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</si>
  <si>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</si>
  <si>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</si>
  <si>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</si>
  <si>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</si>
  <si>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</si>
  <si>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</si>
  <si>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</si>
  <si>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</si>
  <si>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</si>
  <si>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</si>
  <si>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</si>
  <si>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</si>
  <si>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</si>
  <si>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</si>
  <si>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</si>
  <si>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</si>
  <si>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</si>
  <si>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</si>
  <si>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</si>
  <si>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</si>
  <si>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</si>
  <si>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</si>
  <si>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</si>
  <si>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</si>
  <si>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</si>
  <si>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</si>
  <si>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</si>
  <si>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</si>
  <si>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</si>
  <si>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</si>
  <si>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</si>
  <si>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</si>
  <si>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</si>
  <si>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</si>
  <si>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</si>
  <si>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</si>
  <si>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</si>
  <si>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</si>
  <si>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</si>
  <si>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</si>
  <si>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</si>
  <si>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</si>
  <si>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</si>
  <si>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</si>
  <si>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</si>
  <si>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</si>
  <si>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</si>
  <si>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</si>
  <si>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</si>
  <si>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</si>
  <si>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</si>
  <si>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</si>
  <si>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</si>
  <si>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</si>
  <si>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</si>
  <si>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</si>
  <si>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</si>
  <si>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</si>
  <si>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</si>
  <si>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</si>
  <si>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</si>
  <si>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</si>
  <si>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</si>
  <si>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</si>
  <si>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</si>
  <si>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</si>
  <si>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</si>
  <si>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</si>
  <si>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</si>
  <si>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</si>
  <si>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</si>
  <si>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</si>
  <si>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</si>
  <si>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</si>
  <si>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</si>
  <si>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</si>
  <si>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</si>
  <si>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</si>
  <si>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</si>
  <si>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</si>
  <si>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</si>
  <si>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</si>
  <si>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</si>
  <si>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</si>
  <si>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</si>
  <si>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</si>
  <si>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</si>
  <si>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</si>
  <si>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</si>
  <si>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</si>
  <si>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</si>
  <si>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</si>
  <si>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</si>
  <si>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</si>
  <si>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</si>
  <si>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</si>
  <si>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</si>
  <si>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</si>
  <si>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</si>
  <si>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</si>
  <si>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</si>
  <si>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</si>
  <si>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</si>
  <si>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</si>
  <si>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</si>
  <si>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</si>
  <si>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</si>
  <si>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</si>
  <si>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</si>
  <si>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</si>
  <si>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</si>
  <si>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</si>
  <si>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</si>
  <si>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</si>
  <si>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</si>
  <si>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</si>
  <si>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</si>
  <si>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</si>
  <si>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</si>
  <si>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</si>
  <si>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</si>
  <si>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</si>
  <si>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</si>
  <si>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</si>
  <si>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</si>
  <si>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</si>
  <si>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</si>
  <si>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</si>
  <si>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</si>
  <si>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</si>
  <si>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</si>
  <si>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</si>
  <si>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</si>
  <si>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</si>
  <si>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</si>
  <si>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</si>
  <si>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</si>
  <si>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</si>
  <si>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</si>
  <si>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</si>
  <si>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</si>
  <si>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</si>
  <si>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</si>
  <si>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</si>
  <si>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</si>
  <si>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</si>
  <si>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</si>
  <si>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</si>
  <si>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</si>
  <si>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</si>
  <si>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</si>
  <si>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</si>
  <si>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</si>
  <si>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</si>
  <si>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</si>
  <si>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</si>
  <si>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</si>
  <si>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</si>
  <si>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</si>
  <si>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</si>
  <si>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</si>
  <si>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</si>
  <si>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</si>
  <si>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</si>
  <si>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</si>
  <si>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</si>
  <si>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</si>
  <si>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</si>
  <si>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</si>
  <si>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</si>
  <si>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</si>
  <si>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</si>
  <si>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</si>
  <si>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</si>
  <si>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</si>
  <si>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</si>
  <si>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</si>
  <si>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</si>
  <si>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</si>
  <si>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</si>
  <si>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</si>
  <si>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</si>
  <si>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</si>
  <si>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</si>
  <si>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</si>
  <si>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</si>
  <si>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</si>
  <si>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</si>
  <si>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</si>
  <si>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</si>
  <si>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</si>
  <si>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</si>
  <si>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</si>
  <si>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</si>
  <si>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</si>
  <si>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</si>
  <si>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</si>
  <si>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</si>
  <si>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</si>
  <si>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</si>
  <si>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</si>
  <si>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</si>
  <si>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</si>
  <si>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</si>
  <si>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</si>
  <si>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</si>
  <si>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</si>
  <si>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</si>
  <si>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</si>
  <si>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</si>
  <si>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</si>
  <si>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</si>
  <si>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</si>
  <si>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</si>
  <si>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</si>
  <si>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</si>
  <si>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</si>
  <si>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</si>
  <si>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</si>
  <si>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</si>
  <si>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</si>
  <si>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</si>
  <si>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</si>
  <si>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</si>
  <si>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</si>
  <si>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</si>
  <si>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</si>
  <si>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</si>
  <si>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</si>
  <si>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</si>
  <si>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</si>
  <si>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</si>
  <si>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</si>
  <si>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</si>
  <si>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</si>
  <si>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</si>
  <si>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</si>
  <si>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</si>
  <si>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</si>
  <si>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</si>
  <si>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</si>
  <si>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</si>
  <si>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</si>
  <si>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</si>
  <si>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</si>
  <si>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</si>
  <si>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</si>
  <si>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</si>
  <si>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</si>
  <si>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</si>
  <si>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</si>
  <si>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</si>
  <si>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</si>
  <si>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</si>
  <si>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</si>
  <si>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</si>
  <si>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</si>
  <si>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</si>
  <si>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</si>
  <si>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</si>
  <si>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</si>
  <si>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</si>
  <si>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</si>
  <si>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</si>
  <si>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</si>
  <si>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</si>
  <si>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</si>
  <si>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</si>
  <si>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</si>
  <si>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</si>
  <si>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</si>
  <si>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</si>
  <si>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</si>
  <si>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</si>
  <si>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</si>
  <si>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</si>
  <si>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</si>
  <si>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</si>
  <si>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</si>
  <si>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</si>
  <si>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</si>
  <si>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</si>
  <si>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</si>
  <si>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</si>
  <si>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</si>
  <si>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</si>
  <si>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</si>
  <si>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</si>
  <si>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</si>
  <si>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</si>
  <si>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</si>
  <si>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</si>
  <si>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</si>
  <si>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</si>
  <si>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</si>
  <si>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</si>
  <si>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</si>
  <si>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</si>
  <si>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</si>
  <si>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</si>
  <si>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</si>
  <si>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</si>
  <si>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</si>
  <si>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</si>
  <si>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</si>
  <si>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</si>
  <si>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</si>
  <si>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</si>
  <si>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</si>
  <si>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</si>
  <si>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</si>
  <si>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</si>
  <si>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</si>
  <si>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</si>
  <si>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</si>
  <si>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</si>
  <si>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</si>
  <si>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</si>
  <si>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</si>
  <si>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</si>
  <si>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</si>
  <si>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</si>
  <si>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</si>
  <si>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</si>
  <si>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</si>
  <si>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</si>
  <si>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</si>
  <si>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</si>
  <si>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</si>
  <si>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</si>
  <si>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</si>
  <si>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</si>
  <si>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</si>
  <si>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</si>
  <si>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</si>
  <si>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</si>
  <si>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</si>
  <si>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</si>
  <si>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</si>
  <si>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</si>
  <si>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</si>
  <si>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</si>
  <si>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</si>
  <si>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</si>
  <si>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</si>
  <si>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</si>
  <si>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</si>
  <si>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</si>
  <si>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</si>
  <si>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</si>
  <si>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</si>
  <si>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</si>
  <si>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</si>
  <si>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</si>
  <si>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</si>
  <si>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</si>
  <si>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</si>
  <si>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</si>
  <si>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</si>
  <si>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</si>
  <si>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</si>
  <si>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</si>
  <si>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</si>
  <si>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</si>
  <si>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</si>
  <si>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</si>
  <si>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</si>
  <si>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</si>
  <si>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</si>
  <si>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</si>
  <si>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</si>
  <si>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</si>
  <si>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</si>
  <si>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</si>
  <si>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</si>
  <si>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</si>
  <si>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</si>
  <si>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</si>
  <si>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</si>
  <si>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</si>
  <si>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</si>
  <si>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</si>
  <si>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</si>
  <si>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</si>
  <si>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</si>
  <si>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</si>
  <si>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</si>
  <si>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</si>
  <si>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</si>
  <si>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</si>
  <si>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</si>
  <si>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</si>
  <si>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</si>
  <si>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</si>
  <si>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</si>
  <si>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</si>
  <si>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</si>
  <si>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</si>
  <si>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</si>
  <si>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</si>
  <si>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</si>
  <si>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</si>
  <si>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</si>
  <si>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</si>
  <si>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</si>
  <si>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</si>
  <si>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</si>
  <si>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</si>
  <si>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</si>
  <si>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</si>
  <si>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</si>
  <si>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</si>
  <si>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</si>
  <si>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</si>
  <si>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</si>
  <si>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</si>
  <si>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</si>
  <si>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</si>
  <si>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</si>
  <si>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</si>
  <si>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</si>
  <si>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</si>
  <si>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</si>
  <si>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</si>
  <si>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</si>
  <si>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</si>
  <si>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</si>
  <si>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</si>
  <si>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</si>
  <si>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</si>
  <si>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</si>
  <si>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</si>
  <si>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</si>
  <si>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</si>
  <si>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</si>
  <si>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</si>
  <si>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</si>
  <si>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</si>
  <si>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</si>
  <si>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</si>
  <si>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</si>
  <si>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</si>
  <si>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</si>
  <si>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</si>
  <si>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</si>
  <si>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</si>
  <si>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</si>
  <si>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</si>
  <si>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</si>
  <si>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</si>
  <si>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</si>
  <si>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</si>
  <si>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</si>
  <si>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</si>
  <si>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</si>
  <si>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</si>
  <si>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</si>
  <si>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</si>
  <si>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</si>
  <si>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</si>
  <si>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</si>
  <si>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</si>
  <si>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</si>
  <si>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</si>
  <si>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</si>
  <si>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</si>
  <si>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</si>
  <si>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</si>
  <si>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</si>
  <si>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</si>
  <si>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</si>
  <si>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</si>
  <si>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</si>
  <si>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</si>
  <si>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</si>
  <si>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</si>
  <si>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</si>
  <si>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</si>
  <si>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</si>
  <si>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</si>
  <si>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</si>
  <si>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</si>
  <si>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</si>
  <si>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</si>
  <si>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</si>
  <si>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</si>
  <si>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</si>
  <si>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</si>
  <si>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</si>
  <si>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</si>
  <si>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</si>
  <si>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</si>
  <si>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</si>
  <si>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</si>
  <si>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</si>
  <si>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</si>
  <si>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</si>
  <si>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</si>
  <si>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</si>
  <si>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</si>
  <si>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</si>
  <si>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</si>
  <si>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</si>
  <si>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</si>
  <si>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</si>
  <si>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</si>
  <si>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</si>
  <si>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</si>
  <si>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</si>
  <si>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</si>
  <si>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</si>
  <si>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</si>
  <si>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</si>
  <si>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</si>
  <si>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</si>
  <si>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</si>
  <si>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</si>
  <si>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</si>
  <si>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</si>
  <si>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</si>
  <si>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</si>
  <si>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</si>
  <si>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</si>
  <si>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</si>
  <si>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</si>
  <si>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</si>
  <si>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</si>
  <si>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</si>
  <si>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</si>
  <si>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</si>
  <si>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</si>
  <si>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</si>
  <si>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</si>
  <si>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</si>
  <si>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</si>
  <si>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</si>
  <si>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</si>
  <si>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</si>
  <si>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</si>
  <si>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</si>
  <si>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</si>
  <si>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</si>
  <si>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</si>
  <si>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</si>
  <si>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</si>
  <si>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</si>
  <si>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</si>
  <si>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</si>
  <si>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</si>
  <si>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</si>
  <si>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</si>
  <si>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</si>
  <si>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</si>
  <si>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</si>
  <si>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</si>
  <si>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</si>
  <si>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</si>
  <si>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</si>
  <si>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</si>
  <si>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</si>
  <si>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</si>
  <si>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</si>
  <si>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</si>
  <si>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</si>
  <si>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</si>
  <si>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</si>
  <si>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</si>
  <si>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</si>
  <si>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</si>
  <si>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</si>
  <si>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</si>
  <si>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</si>
  <si>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</si>
  <si>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</si>
  <si>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</si>
  <si>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</si>
  <si>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</si>
  <si>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</si>
  <si>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</si>
  <si>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</si>
  <si>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</si>
  <si>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</si>
  <si>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</si>
  <si>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</si>
  <si>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</si>
  <si>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</si>
  <si>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</si>
  <si>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</si>
  <si>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</si>
  <si>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</si>
  <si>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</si>
  <si>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</si>
  <si>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</si>
  <si>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</si>
  <si>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</si>
  <si>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</si>
  <si>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</si>
  <si>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</si>
  <si>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</si>
  <si>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</si>
  <si>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</si>
  <si>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</si>
  <si>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</si>
  <si>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</si>
  <si>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</si>
  <si>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</si>
  <si>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</si>
  <si>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</si>
  <si>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</si>
  <si>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</si>
  <si>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</si>
  <si>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</si>
  <si>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</si>
  <si>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</si>
  <si>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</si>
  <si>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</si>
  <si>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</si>
  <si>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</si>
  <si>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</si>
  <si>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</si>
  <si>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</si>
  <si>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</si>
  <si>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</si>
  <si>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</si>
  <si>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</si>
  <si>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</si>
  <si>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</si>
  <si>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</si>
  <si>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</si>
  <si>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</si>
  <si>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</si>
  <si>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</si>
  <si>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</si>
  <si>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</si>
  <si>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</si>
  <si>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</si>
  <si>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</si>
  <si>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</si>
  <si>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</si>
  <si>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</si>
  <si>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</si>
  <si>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</si>
  <si>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</si>
  <si>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</si>
  <si>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</si>
  <si>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</si>
  <si>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</si>
  <si>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</si>
  <si>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</si>
  <si>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</si>
  <si>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</si>
  <si>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</si>
  <si>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</si>
  <si>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</si>
  <si>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</si>
  <si>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</si>
  <si>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</si>
  <si>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</si>
  <si>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</si>
  <si>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</si>
  <si>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</si>
  <si>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</si>
  <si>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</si>
  <si>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</si>
  <si>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</si>
  <si>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</si>
  <si>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</si>
  <si>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</si>
  <si>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</si>
  <si>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</si>
  <si>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</si>
  <si>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</si>
  <si>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</si>
  <si>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</si>
  <si>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</si>
  <si>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</si>
  <si>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</si>
  <si>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</si>
  <si>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</si>
  <si>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</si>
  <si>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</si>
  <si>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</si>
  <si>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</si>
  <si>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</si>
  <si>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</si>
  <si>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</si>
  <si>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</si>
  <si>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</si>
  <si>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</si>
  <si>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</si>
  <si>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</si>
  <si>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</si>
  <si>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</si>
  <si>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</si>
  <si>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</si>
  <si>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</si>
  <si>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</si>
  <si>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</si>
  <si>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</si>
  <si>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</si>
  <si>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</si>
  <si>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</si>
  <si>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</si>
  <si>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</si>
  <si>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</si>
  <si>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</si>
  <si>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</si>
  <si>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</si>
  <si>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</si>
  <si>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</si>
  <si>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</si>
  <si>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</si>
  <si>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</si>
  <si>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</si>
  <si>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</si>
  <si>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</si>
  <si>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</si>
  <si>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</si>
  <si>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</si>
  <si>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</si>
  <si>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</si>
  <si>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</si>
  <si>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</si>
  <si>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</si>
  <si>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</si>
  <si>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</si>
  <si>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</si>
  <si>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</si>
  <si>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</si>
  <si>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</si>
  <si>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</si>
  <si>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</si>
  <si>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</si>
  <si>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</si>
  <si>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</si>
  <si>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</si>
  <si>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</si>
  <si>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</si>
  <si>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</si>
  <si>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</si>
  <si>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</si>
  <si>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</si>
  <si>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</si>
  <si>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</si>
  <si>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</si>
  <si>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</si>
  <si>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</si>
  <si>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</si>
  <si>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</si>
  <si>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</si>
  <si>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</si>
  <si>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</si>
  <si>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</si>
  <si>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</si>
  <si>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</si>
  <si>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</si>
  <si>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</si>
  <si>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</si>
  <si>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</si>
  <si>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</si>
  <si>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</si>
  <si>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</si>
  <si>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</si>
  <si>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</si>
  <si>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</si>
  <si>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</si>
  <si>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</si>
  <si>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</si>
  <si>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</si>
  <si>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</si>
  <si>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</si>
  <si>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</si>
  <si>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</si>
  <si>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</si>
  <si>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</si>
  <si>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</si>
  <si>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</si>
  <si>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</si>
  <si>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</si>
  <si>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</si>
  <si>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</si>
  <si>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</si>
  <si>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</si>
  <si>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</si>
  <si>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</si>
  <si>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</si>
  <si>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</si>
  <si>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</si>
  <si>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</si>
  <si>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</si>
  <si>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</si>
  <si>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</si>
  <si>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</si>
  <si>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</si>
  <si>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</si>
  <si>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</si>
  <si>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</si>
  <si>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</si>
  <si>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</si>
  <si>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</si>
  <si>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</si>
  <si>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</si>
  <si>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</si>
  <si>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</si>
  <si>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</si>
  <si>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</si>
  <si>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</si>
  <si>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</si>
  <si>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</si>
  <si>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</si>
  <si>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</si>
  <si>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</si>
  <si>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</si>
  <si>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</si>
  <si>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</si>
  <si>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</si>
  <si>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</si>
  <si>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</si>
  <si>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</si>
  <si>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</si>
  <si>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</si>
  <si>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</si>
  <si>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</si>
  <si>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</si>
  <si>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</si>
  <si>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</si>
  <si>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</si>
  <si>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</si>
  <si>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</si>
  <si>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</si>
  <si>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</si>
  <si>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</si>
  <si>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</si>
  <si>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</si>
  <si>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</si>
  <si>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</si>
  <si>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</si>
  <si>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</si>
  <si>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</si>
  <si>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</si>
  <si>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</si>
  <si>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</si>
  <si>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</si>
  <si>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</si>
  <si>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</si>
  <si>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</si>
  <si>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</si>
  <si>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</si>
  <si>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</si>
  <si>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</si>
  <si>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</si>
  <si>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</si>
  <si>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</si>
  <si>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</si>
  <si>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</si>
  <si>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</si>
  <si>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</si>
  <si>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</si>
  <si>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</si>
  <si>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</si>
  <si>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</si>
  <si>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</si>
  <si>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</si>
  <si>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</si>
  <si>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</si>
  <si>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</si>
  <si>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</si>
  <si>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</si>
  <si>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</si>
  <si>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</si>
  <si>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</si>
  <si>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</si>
  <si>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</si>
  <si>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</si>
  <si>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</si>
  <si>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</si>
  <si>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</si>
  <si>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</si>
  <si>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</si>
  <si>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</si>
  <si>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</si>
  <si>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</si>
  <si>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</si>
  <si>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</si>
  <si>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</si>
  <si>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</si>
  <si>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</si>
  <si>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</si>
  <si>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</si>
  <si>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</si>
  <si>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</si>
  <si>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</si>
  <si>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</si>
  <si>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</si>
  <si>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</si>
  <si>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</si>
  <si>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</si>
  <si>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</si>
  <si>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</si>
  <si>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</si>
  <si>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</si>
  <si>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</si>
  <si>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</si>
  <si>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</si>
  <si>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</si>
  <si>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</si>
  <si>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</si>
  <si>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</si>
  <si>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</si>
  <si>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</si>
  <si>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</si>
  <si>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</si>
  <si>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</si>
  <si>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</si>
  <si>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</si>
  <si>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</si>
  <si>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</si>
  <si>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</si>
  <si>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</si>
  <si>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</si>
  <si>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</si>
  <si>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</si>
  <si>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</si>
  <si>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</si>
  <si>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</si>
  <si>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</si>
  <si>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</si>
  <si>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</si>
  <si>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</si>
  <si>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</si>
  <si>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</si>
  <si>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</si>
  <si>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</si>
  <si>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</si>
  <si>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</si>
  <si>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</si>
  <si>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</si>
  <si>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</si>
  <si>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</si>
  <si>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</si>
  <si>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</si>
  <si>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</si>
  <si>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</si>
  <si>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</si>
  <si>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</si>
  <si>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</si>
  <si>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</si>
  <si>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</si>
  <si>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</si>
  <si>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</si>
  <si>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</si>
  <si>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</si>
  <si>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</si>
  <si>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</si>
  <si>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</si>
  <si>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</si>
  <si>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</si>
  <si>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</si>
  <si>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</si>
  <si>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</si>
  <si>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</si>
  <si>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</si>
  <si>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</si>
  <si>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</si>
  <si>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</si>
  <si>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</si>
  <si>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</si>
  <si>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</si>
  <si>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</si>
  <si>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</si>
  <si>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</si>
  <si>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</si>
  <si>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</si>
  <si>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</si>
  <si>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</si>
  <si>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</si>
  <si>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</si>
  <si>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</si>
  <si>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</si>
  <si>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</si>
  <si>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</si>
  <si>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</si>
  <si>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</si>
  <si>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</si>
  <si>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</si>
  <si>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</si>
  <si>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</si>
  <si>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</si>
  <si>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</si>
  <si>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</si>
  <si>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</si>
  <si>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</si>
  <si>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</si>
  <si>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</si>
  <si>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</si>
  <si>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</si>
  <si>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</si>
  <si>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</si>
  <si>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</si>
  <si>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</si>
  <si>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</si>
  <si>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</si>
  <si>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</si>
  <si>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</si>
  <si>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</si>
  <si>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</si>
  <si>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</si>
  <si>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</si>
  <si>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</si>
  <si>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</si>
  <si>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</si>
  <si>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</si>
  <si>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</si>
  <si>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</si>
  <si>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</si>
  <si>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</si>
  <si>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</si>
  <si>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</si>
  <si>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</si>
  <si>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</si>
  <si>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</si>
  <si>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</si>
  <si>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</si>
  <si>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</si>
  <si>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</si>
  <si>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</si>
  <si>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</si>
  <si>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</si>
  <si>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</si>
  <si>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</si>
  <si>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</si>
  <si>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</si>
  <si>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</si>
  <si>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</si>
  <si>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</si>
  <si>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</si>
  <si>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</si>
  <si>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</si>
  <si>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</si>
  <si>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</si>
  <si>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</si>
  <si>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</si>
  <si>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</si>
  <si>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</si>
  <si>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</si>
  <si>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</si>
  <si>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</si>
  <si>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</si>
  <si>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</si>
  <si>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</si>
  <si>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</si>
  <si>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</si>
  <si>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</si>
  <si>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</si>
  <si>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</si>
  <si>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</si>
  <si>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</si>
  <si>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</si>
  <si>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</si>
  <si>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</si>
  <si>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</si>
  <si>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</si>
  <si>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</si>
  <si>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</si>
  <si>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</si>
  <si>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</si>
  <si>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</si>
  <si>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</si>
  <si>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</si>
  <si>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</si>
  <si>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</si>
  <si>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</si>
  <si>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</si>
  <si>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</si>
  <si>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</si>
  <si>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</si>
  <si>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</si>
  <si>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</si>
  <si>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</si>
  <si>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</si>
  <si>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</si>
  <si>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</si>
  <si>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</si>
  <si>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</si>
  <si>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</si>
  <si>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</si>
  <si>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</si>
  <si>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</si>
  <si>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</si>
  <si>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</si>
  <si>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</si>
  <si>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</si>
  <si>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</si>
  <si>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</si>
  <si>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</si>
  <si>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</si>
  <si>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</si>
  <si>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</si>
  <si>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</si>
  <si>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</si>
  <si>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</si>
  <si>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</si>
  <si>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</si>
  <si>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</si>
  <si>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</si>
  <si>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</si>
  <si>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</si>
  <si>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</si>
  <si>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</si>
  <si>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</si>
  <si>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</si>
  <si>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</si>
  <si>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</si>
  <si>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</si>
  <si>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</si>
  <si>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</si>
  <si>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</si>
  <si>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</si>
  <si>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</si>
  <si>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</si>
  <si>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</si>
  <si>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</si>
  <si>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</si>
  <si>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</si>
  <si>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</si>
  <si>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</si>
  <si>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</si>
  <si>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</si>
  <si>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</si>
  <si>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</si>
  <si>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</si>
  <si>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</si>
  <si>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</si>
  <si>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</si>
  <si>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</si>
  <si>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</si>
  <si>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</si>
  <si>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</si>
  <si>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</si>
  <si>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</si>
  <si>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</si>
  <si>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</si>
  <si>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</si>
  <si>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</si>
  <si>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</si>
  <si>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</si>
  <si>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</si>
  <si>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</si>
  <si>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</si>
  <si>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</si>
  <si>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</si>
  <si>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</si>
  <si>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</si>
  <si>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</si>
  <si>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</si>
  <si>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</si>
  <si>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</si>
  <si>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</si>
  <si>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</si>
  <si>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</si>
  <si>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</si>
  <si>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</si>
  <si>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</si>
  <si>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</si>
  <si>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</si>
  <si>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</si>
  <si>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</si>
  <si>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</si>
  <si>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</si>
  <si>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</si>
  <si>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</si>
  <si>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</si>
  <si>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</si>
  <si>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</si>
  <si>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</si>
  <si>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</si>
  <si>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</si>
  <si>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</si>
  <si>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</si>
  <si>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</si>
  <si>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</si>
  <si>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</si>
  <si>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</si>
  <si>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</si>
  <si>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</si>
  <si>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</si>
  <si>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</si>
  <si>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</si>
  <si>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</si>
  <si>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</si>
  <si>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</si>
  <si>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</si>
  <si>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</si>
  <si>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</si>
  <si>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</si>
  <si>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</si>
  <si>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</si>
  <si>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</si>
  <si>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</si>
  <si>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</si>
  <si>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</si>
  <si>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</si>
  <si>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</si>
  <si>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</si>
  <si>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</si>
  <si>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</si>
  <si>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</si>
  <si>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</si>
  <si>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</si>
  <si>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</si>
  <si>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</si>
  <si>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</si>
  <si>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</si>
  <si>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</si>
  <si>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</si>
  <si>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</si>
  <si>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</si>
  <si>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</si>
  <si>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</si>
  <si>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</si>
  <si>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</si>
  <si>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</si>
  <si>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</si>
  <si>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</si>
  <si>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</si>
  <si>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</si>
  <si>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</si>
  <si>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</si>
  <si>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</si>
  <si>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</si>
  <si>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</si>
  <si>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</si>
  <si>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</si>
  <si>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</si>
  <si>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</si>
  <si>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</si>
  <si>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</si>
  <si>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</si>
  <si>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</si>
  <si>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</si>
  <si>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</si>
  <si>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</si>
  <si>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</si>
  <si>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</si>
  <si>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</si>
  <si>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</si>
  <si>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</si>
  <si>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</si>
  <si>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</si>
  <si>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</si>
  <si>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</si>
  <si>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</si>
  <si>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</si>
  <si>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</si>
  <si>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</si>
  <si>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</si>
  <si>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</si>
  <si>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</si>
  <si>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</si>
  <si>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</si>
  <si>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</si>
  <si>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</si>
  <si>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</si>
  <si>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</si>
  <si>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</si>
  <si>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</si>
  <si>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</si>
  <si>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</si>
  <si>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</si>
  <si>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</si>
  <si>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</si>
  <si>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</si>
  <si>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</si>
  <si>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</si>
  <si>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</si>
  <si>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</si>
  <si>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</si>
  <si>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</si>
  <si>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</si>
  <si>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</si>
  <si>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</si>
  <si>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</si>
  <si>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</si>
  <si>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</si>
  <si>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</si>
  <si>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</si>
  <si>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</si>
  <si>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</si>
  <si>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</si>
  <si>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</si>
  <si>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</si>
  <si>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</si>
  <si>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</si>
  <si>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</si>
  <si>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</si>
  <si>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</si>
  <si>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</si>
  <si>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</si>
  <si>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</si>
  <si>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</si>
  <si>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</si>
  <si>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</si>
  <si>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</si>
  <si>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</si>
  <si>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</si>
  <si>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</si>
  <si>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</si>
  <si>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</si>
  <si>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</si>
  <si>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</si>
  <si>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</si>
  <si>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</si>
  <si>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</si>
  <si>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</si>
  <si>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</si>
  <si>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</si>
  <si>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</si>
  <si>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</si>
  <si>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</si>
  <si>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</si>
  <si>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</si>
  <si>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</si>
  <si>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</si>
  <si>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</si>
  <si>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</si>
  <si>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</si>
  <si>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</si>
  <si>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</si>
  <si>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</si>
  <si>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</si>
  <si>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</si>
  <si>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</si>
  <si>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</si>
  <si>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</si>
  <si>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</si>
  <si>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</si>
  <si>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</si>
  <si>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</si>
  <si>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</si>
  <si>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</si>
  <si>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</si>
  <si>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</si>
  <si>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</si>
  <si>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</si>
  <si>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</si>
  <si>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</si>
  <si>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</si>
  <si>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</si>
  <si>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</si>
  <si>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</si>
  <si>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</si>
  <si>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</si>
  <si>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</si>
  <si>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</si>
  <si>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</si>
  <si>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</si>
  <si>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</si>
  <si>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</si>
  <si>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</si>
  <si>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</si>
  <si>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</si>
  <si>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</si>
  <si>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</si>
  <si>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</si>
  <si>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</si>
  <si>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</si>
  <si>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</si>
  <si>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</si>
  <si>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</si>
  <si>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</si>
  <si>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</si>
  <si>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</si>
  <si>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</si>
  <si>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</si>
  <si>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</si>
  <si>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</si>
  <si>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</si>
  <si>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</si>
  <si>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</si>
  <si>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</si>
  <si>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</si>
  <si>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</si>
  <si>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</si>
  <si>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</si>
  <si>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</si>
  <si>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</si>
  <si>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</si>
  <si>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</si>
  <si>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</si>
  <si>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</si>
  <si>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</si>
  <si>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</si>
  <si>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</si>
  <si>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</si>
  <si>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</si>
  <si>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</si>
  <si>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</si>
  <si>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</si>
  <si>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</si>
  <si>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</si>
  <si>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</si>
  <si>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</si>
  <si>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</si>
  <si>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</si>
  <si>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</si>
  <si>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</si>
  <si>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</si>
  <si>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</si>
  <si>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</si>
  <si>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</si>
  <si>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</si>
  <si>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</si>
  <si>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</si>
  <si>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</si>
  <si>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</si>
  <si>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</si>
  <si>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</si>
  <si>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</si>
  <si>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</si>
  <si>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</si>
  <si>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</si>
  <si>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</si>
  <si>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</si>
  <si>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</si>
  <si>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</si>
  <si>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</si>
  <si>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</si>
  <si>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</si>
  <si>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</si>
  <si>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</si>
  <si>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</si>
  <si>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</si>
  <si>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</si>
  <si>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</si>
  <si>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</si>
  <si>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</si>
  <si>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</si>
  <si>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</si>
  <si>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</si>
  <si>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</si>
  <si>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</si>
  <si>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</si>
  <si>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</si>
  <si>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</si>
  <si>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</si>
  <si>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</si>
  <si>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</si>
  <si>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</si>
  <si>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</si>
  <si>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</si>
  <si>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</si>
  <si>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</si>
  <si>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</si>
  <si>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</si>
  <si>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</si>
  <si>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</si>
  <si>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</si>
  <si>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</si>
  <si>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</si>
  <si>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</si>
  <si>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</si>
  <si>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</si>
  <si>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</si>
  <si>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</si>
  <si>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</si>
  <si>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</si>
  <si>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</si>
  <si>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</si>
  <si>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</si>
  <si>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</si>
  <si>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</si>
  <si>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</si>
  <si>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</si>
  <si>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</si>
  <si>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</si>
  <si>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</si>
  <si>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</si>
  <si>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</si>
  <si>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</si>
  <si>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</si>
  <si>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</si>
  <si>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</si>
  <si>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</si>
  <si>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</si>
  <si>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</si>
  <si>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</si>
  <si>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</si>
  <si>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</si>
  <si>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</si>
  <si>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</si>
  <si>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</si>
  <si>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</si>
  <si>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</si>
  <si>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</si>
  <si>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</si>
  <si>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</si>
  <si>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</si>
  <si>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</si>
  <si>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</si>
  <si>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</si>
  <si>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</si>
  <si>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</si>
  <si>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</si>
  <si>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</si>
  <si>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</si>
  <si>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</si>
  <si>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</si>
  <si>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</si>
  <si>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</si>
  <si>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</si>
  <si>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</si>
  <si>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</si>
  <si>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</si>
  <si>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</si>
  <si>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</si>
  <si>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</si>
  <si>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</si>
  <si>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</si>
  <si>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</si>
  <si>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</si>
  <si>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</si>
  <si>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</si>
  <si>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</si>
  <si>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</si>
  <si>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</si>
  <si>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</si>
  <si>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</si>
  <si>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</si>
  <si>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</si>
  <si>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</si>
  <si>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</si>
  <si>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</si>
  <si>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</si>
  <si>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</si>
  <si>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</si>
  <si>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</si>
  <si>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</si>
  <si>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</si>
  <si>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</si>
  <si>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</si>
  <si>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</si>
  <si>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</si>
  <si>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</si>
  <si>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</si>
  <si>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</si>
  <si>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</si>
  <si>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</si>
  <si>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</si>
  <si>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</si>
  <si>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</si>
  <si>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</si>
  <si>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</si>
  <si>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</si>
  <si>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</si>
  <si>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</si>
  <si>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</si>
  <si>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</si>
  <si>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</si>
  <si>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</si>
  <si>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</si>
  <si>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</si>
  <si>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</si>
  <si>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</si>
  <si>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</si>
  <si>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</si>
  <si>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</si>
  <si>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</si>
  <si>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</si>
  <si>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</si>
  <si>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</si>
  <si>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</si>
  <si>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</si>
  <si>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</si>
  <si>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</si>
  <si>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</si>
  <si>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</si>
  <si>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</si>
  <si>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</si>
  <si>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</si>
  <si>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</si>
  <si>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</si>
  <si>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</si>
  <si>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</si>
  <si>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</si>
  <si>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</si>
  <si>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</si>
  <si>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</si>
  <si>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</si>
  <si>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</si>
  <si>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</si>
  <si>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</si>
  <si>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</si>
  <si>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</si>
  <si>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</si>
  <si>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</si>
  <si>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</si>
  <si>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</si>
  <si>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</si>
  <si>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</si>
  <si>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</si>
  <si>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</si>
  <si>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</si>
  <si>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</si>
  <si>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</si>
  <si>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</si>
  <si>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</si>
  <si>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</si>
  <si>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</si>
  <si>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</si>
  <si>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</si>
  <si>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</si>
  <si>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</si>
  <si>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</si>
  <si>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</si>
  <si>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</si>
  <si>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</si>
  <si>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</si>
  <si>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</si>
  <si>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</si>
  <si>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</si>
  <si>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</si>
  <si>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</si>
  <si>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</si>
  <si>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</si>
  <si>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</si>
  <si>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</si>
  <si>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</si>
  <si>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</si>
  <si>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</si>
  <si>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</si>
  <si>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</si>
  <si>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</si>
  <si>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</si>
  <si>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</si>
  <si>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</si>
  <si>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</si>
  <si>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</si>
  <si>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</si>
  <si>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</si>
  <si>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</si>
  <si>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</si>
  <si>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</si>
  <si>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</si>
  <si>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</si>
  <si>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</si>
  <si>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</si>
  <si>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</si>
  <si>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</si>
  <si>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</si>
  <si>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</si>
  <si>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</si>
  <si>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</si>
  <si>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</si>
  <si>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</si>
  <si>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</si>
  <si>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</si>
  <si>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</si>
  <si>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</si>
  <si>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</si>
  <si>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</si>
  <si>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</si>
  <si>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</si>
  <si>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</si>
  <si>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</si>
  <si>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</si>
  <si>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</si>
  <si>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</si>
  <si>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</si>
  <si>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</si>
  <si>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</si>
  <si>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</si>
  <si>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</si>
  <si>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</si>
  <si>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</si>
  <si>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</si>
  <si>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</si>
  <si>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</si>
  <si>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</si>
  <si>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</si>
  <si>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</si>
  <si>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</si>
  <si>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</si>
  <si>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</si>
  <si>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</si>
  <si>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</si>
  <si>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</si>
  <si>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</si>
  <si>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</si>
  <si>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</si>
  <si>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</si>
  <si>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</si>
  <si>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</si>
  <si>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</si>
  <si>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</si>
  <si>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</si>
  <si>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</si>
  <si>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</si>
  <si>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</si>
  <si>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</si>
  <si>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</si>
  <si>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</si>
  <si>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</si>
  <si>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</si>
  <si>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</si>
  <si>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</si>
  <si>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</si>
  <si>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</si>
  <si>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</si>
  <si>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</si>
  <si>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</si>
  <si>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</si>
  <si>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</si>
  <si>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</si>
  <si>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</si>
  <si>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</si>
  <si>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</si>
  <si>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</si>
  <si>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</si>
  <si>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</si>
  <si>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</si>
  <si>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</si>
  <si>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</si>
  <si>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</si>
  <si>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</si>
  <si>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</si>
  <si>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</si>
  <si>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</si>
  <si>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</si>
  <si>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</si>
  <si>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</si>
  <si>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</si>
  <si>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</si>
  <si>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</si>
  <si>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</si>
  <si>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</si>
  <si>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</si>
  <si>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</si>
  <si>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</si>
  <si>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</si>
  <si>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</si>
  <si>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</si>
  <si>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</si>
  <si>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</si>
  <si>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</si>
  <si>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</si>
  <si>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</si>
  <si>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</si>
  <si>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</si>
  <si>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</si>
  <si>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</si>
  <si>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</si>
  <si>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</si>
  <si>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</si>
  <si>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</si>
  <si>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</si>
  <si>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</si>
  <si>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</si>
  <si>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</si>
  <si>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</si>
  <si>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</si>
  <si>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</si>
  <si>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</si>
  <si>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</si>
  <si>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</si>
  <si>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</si>
  <si>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</si>
  <si>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</si>
  <si>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</si>
  <si>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</si>
  <si>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</si>
  <si>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</si>
  <si>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</si>
  <si>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</si>
  <si>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</si>
  <si>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</si>
  <si>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</si>
  <si>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</si>
  <si>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</si>
  <si>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</si>
  <si>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</si>
  <si>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</si>
  <si>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</si>
  <si>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</si>
  <si>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</si>
  <si>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</si>
  <si>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</si>
  <si>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</si>
  <si>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</si>
  <si>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</si>
  <si>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</si>
  <si>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</si>
  <si>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</si>
  <si>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</si>
  <si>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</si>
  <si>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</si>
  <si>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</si>
  <si>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</si>
  <si>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</si>
  <si>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</si>
  <si>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</si>
  <si>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</si>
  <si>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</si>
  <si>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</si>
  <si>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</si>
  <si>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</si>
  <si>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</si>
  <si>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</si>
  <si>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</si>
  <si>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</si>
  <si>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</si>
  <si>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</si>
  <si>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</si>
  <si>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</si>
  <si>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</si>
  <si>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</si>
  <si>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</si>
  <si>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</si>
  <si>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</si>
  <si>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</si>
  <si>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</si>
  <si>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</si>
  <si>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</si>
  <si>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</si>
  <si>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</si>
  <si>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</si>
  <si>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</si>
  <si>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</si>
  <si>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</si>
  <si>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</si>
  <si>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</si>
  <si>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</si>
  <si>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</si>
  <si>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</si>
  <si>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</si>
  <si>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</si>
  <si>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</si>
  <si>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</si>
  <si>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</si>
  <si>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</si>
  <si>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</si>
  <si>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</si>
  <si>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</si>
  <si>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</si>
  <si>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</si>
  <si>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</si>
  <si>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</si>
  <si>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</si>
  <si>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</si>
  <si>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</si>
  <si>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</si>
  <si>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</si>
  <si>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</si>
  <si>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</si>
  <si>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</si>
  <si>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</si>
  <si>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</si>
  <si>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</si>
  <si>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</si>
  <si>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</si>
  <si>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</si>
  <si>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</si>
  <si>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</si>
  <si>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</si>
  <si>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</si>
  <si>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</si>
  <si>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</si>
  <si>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</si>
  <si>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</si>
  <si>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</si>
  <si>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</si>
  <si>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</si>
  <si>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</si>
  <si>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</si>
  <si>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</si>
  <si>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</si>
  <si>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</si>
  <si>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</si>
  <si>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</si>
  <si>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</si>
  <si>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</si>
  <si>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</si>
  <si>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</si>
  <si>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</si>
  <si>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</si>
  <si>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</si>
  <si>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</si>
  <si>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</si>
  <si>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</si>
  <si>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</si>
  <si>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</si>
  <si>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</si>
  <si>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</si>
  <si>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</si>
  <si>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</si>
  <si>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</si>
  <si>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</si>
  <si>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</si>
  <si>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</si>
  <si>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</si>
  <si>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</si>
  <si>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</si>
  <si>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</si>
  <si>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</si>
  <si>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</si>
  <si>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</si>
  <si>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</si>
  <si>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</si>
  <si>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</si>
  <si>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</si>
  <si>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</si>
  <si>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</si>
  <si>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</si>
  <si>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</si>
  <si>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</si>
  <si>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</si>
  <si>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</si>
  <si>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</si>
  <si>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</si>
  <si>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</si>
  <si>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</si>
  <si>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</si>
  <si>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</si>
  <si>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</si>
  <si>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</si>
  <si>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</si>
  <si>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</si>
  <si>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</si>
  <si>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</si>
  <si>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</si>
  <si>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</si>
  <si>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</si>
  <si>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</si>
  <si>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</si>
  <si>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</si>
  <si>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</si>
  <si>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</si>
  <si>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</si>
  <si>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</si>
  <si>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</si>
  <si>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</si>
  <si>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</si>
  <si>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</si>
  <si>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</si>
  <si>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</si>
  <si>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</si>
  <si>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</si>
  <si>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</si>
  <si>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</si>
  <si>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</si>
  <si>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</si>
  <si>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</si>
  <si>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</si>
  <si>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</si>
  <si>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</si>
  <si>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</si>
  <si>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</si>
  <si>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</si>
  <si>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</si>
  <si>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</si>
  <si>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</si>
  <si>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</si>
  <si>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</si>
  <si>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</si>
  <si>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</si>
  <si>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</si>
  <si>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</si>
  <si>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</si>
  <si>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</si>
  <si>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</si>
  <si>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</si>
  <si>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</si>
  <si>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</si>
  <si>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</si>
  <si>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</si>
  <si>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</si>
  <si>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</si>
  <si>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</si>
  <si>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</si>
  <si>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</si>
  <si>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</si>
  <si>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</si>
  <si>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</si>
  <si>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</si>
  <si>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</si>
  <si>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</si>
  <si>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</si>
  <si>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</si>
  <si>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</si>
  <si>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</si>
  <si>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</si>
  <si>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</si>
  <si>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</si>
  <si>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</si>
  <si>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</si>
  <si>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</si>
  <si>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</si>
  <si>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</si>
  <si>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</si>
  <si>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</si>
  <si>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</si>
  <si>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</si>
  <si>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</si>
  <si>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</si>
  <si>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</si>
  <si>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</si>
  <si>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</si>
  <si>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</si>
  <si>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</si>
  <si>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</si>
  <si>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</si>
  <si>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</si>
  <si>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</si>
  <si>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</si>
  <si>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</si>
  <si>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</si>
  <si>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</si>
  <si>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</si>
  <si>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</si>
  <si>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</si>
  <si>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</si>
  <si>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</si>
  <si>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</si>
  <si>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</si>
  <si>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</si>
  <si>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</si>
  <si>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</si>
  <si>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</si>
  <si>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</si>
  <si>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</si>
  <si>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</si>
  <si>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</si>
  <si>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</si>
  <si>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</si>
  <si>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</si>
  <si>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</si>
  <si>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</si>
  <si>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</si>
  <si>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</si>
  <si>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</si>
  <si>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</si>
  <si>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</si>
  <si>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</si>
  <si>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</si>
  <si>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</si>
  <si>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</si>
  <si>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</si>
  <si>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</si>
  <si>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</si>
  <si>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</si>
  <si>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</si>
  <si>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</si>
  <si>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</si>
  <si>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</si>
  <si>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</si>
  <si>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</si>
  <si>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</si>
  <si>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</si>
  <si>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</si>
  <si>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</si>
  <si>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</si>
  <si>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</si>
  <si>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</si>
  <si>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</si>
  <si>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</si>
  <si>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</si>
  <si>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</si>
  <si>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</si>
  <si>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</si>
  <si>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</si>
  <si>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</si>
  <si>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</si>
  <si>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</si>
  <si>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</si>
  <si>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</si>
  <si>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</si>
  <si>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</si>
  <si>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</si>
  <si>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</si>
  <si>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</si>
  <si>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</si>
  <si>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</si>
  <si>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</si>
  <si>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</si>
  <si>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</si>
  <si>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</si>
  <si>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</si>
  <si>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</si>
  <si>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</si>
  <si>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</si>
  <si>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</si>
  <si>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</si>
  <si>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</si>
  <si>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</si>
  <si>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</si>
  <si>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</si>
  <si>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</si>
  <si>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</si>
  <si>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</si>
  <si>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</si>
  <si>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</si>
  <si>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</si>
  <si>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</si>
  <si>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</si>
  <si>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</si>
  <si>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</si>
  <si>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</si>
  <si>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</si>
  <si>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</si>
  <si>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</si>
  <si>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</si>
  <si>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</si>
  <si>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</si>
  <si>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</si>
  <si>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</si>
  <si>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</si>
  <si>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</si>
  <si>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</si>
  <si>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</si>
  <si>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</si>
  <si>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</si>
  <si>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</si>
  <si>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</si>
  <si>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</si>
  <si>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</si>
  <si>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</si>
  <si>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</si>
  <si>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</si>
  <si>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</si>
  <si>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</si>
  <si>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</si>
  <si>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</si>
  <si>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</si>
  <si>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</si>
  <si>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</si>
  <si>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</si>
  <si>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</si>
  <si>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</si>
  <si>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</si>
  <si>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</si>
  <si>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</si>
  <si>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</si>
  <si>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</si>
  <si>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</si>
  <si>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</si>
  <si>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</si>
  <si>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</si>
  <si>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</si>
  <si>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</si>
  <si>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</si>
  <si>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</si>
  <si>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</si>
  <si>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</si>
  <si>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</si>
  <si>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</si>
  <si>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</si>
  <si>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</si>
  <si>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</si>
  <si>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</si>
  <si>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</si>
  <si>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</si>
  <si>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</si>
  <si>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</si>
  <si>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</si>
  <si>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</si>
  <si>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</si>
  <si>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</si>
  <si>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</si>
  <si>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</si>
  <si>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</si>
  <si>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</si>
  <si>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</si>
  <si>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</si>
  <si>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</si>
  <si>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</si>
  <si>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</si>
  <si>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</si>
  <si>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</si>
  <si>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</si>
  <si>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</si>
  <si>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</si>
  <si>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</si>
  <si>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</si>
  <si>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</si>
  <si>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</si>
  <si>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</si>
  <si>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</si>
  <si>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</si>
  <si>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</si>
  <si>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</si>
  <si>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</si>
  <si>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</si>
  <si>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</si>
  <si>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</si>
  <si>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</si>
  <si>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</si>
  <si>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</si>
  <si>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</si>
  <si>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</si>
  <si>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</si>
  <si>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</si>
  <si>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</si>
  <si>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</si>
  <si>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</si>
  <si>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</si>
  <si>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</si>
  <si>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</si>
  <si>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</si>
  <si>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</si>
  <si>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</si>
  <si>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</si>
  <si>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</si>
  <si>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</si>
  <si>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</si>
  <si>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</si>
  <si>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</si>
  <si>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</si>
  <si>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</si>
  <si>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</si>
  <si>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</si>
  <si>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</si>
  <si>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</si>
  <si>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</si>
  <si>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</si>
  <si>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</si>
  <si>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</si>
  <si>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</si>
  <si>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</si>
  <si>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</si>
  <si>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</si>
  <si>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</si>
  <si>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</si>
  <si>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</si>
  <si>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</si>
  <si>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</si>
  <si>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</si>
  <si>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</si>
  <si>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</si>
  <si>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</si>
  <si>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</si>
  <si>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</si>
  <si>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</si>
  <si>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</si>
  <si>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</si>
  <si>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</si>
  <si>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</si>
  <si>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</si>
  <si>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</si>
  <si>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</si>
  <si>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</si>
  <si>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</si>
  <si>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</si>
  <si>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</si>
  <si>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</si>
  <si>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</si>
  <si>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</si>
  <si>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</si>
  <si>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</si>
  <si>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</si>
  <si>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</si>
  <si>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</si>
  <si>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</si>
  <si>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</si>
  <si>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</si>
  <si>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</si>
  <si>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</si>
  <si>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</si>
  <si>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</si>
  <si>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</si>
  <si>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</si>
  <si>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</si>
  <si>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</si>
  <si>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</si>
  <si>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</si>
  <si>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</si>
  <si>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</si>
  <si>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</si>
  <si>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</si>
  <si>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</si>
  <si>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</si>
  <si>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</si>
  <si>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</si>
  <si>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</si>
  <si>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</si>
  <si>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</si>
  <si>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</si>
  <si>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</si>
  <si>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</si>
  <si>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</si>
  <si>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</si>
  <si>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</si>
  <si>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</si>
  <si>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</si>
  <si>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</si>
  <si>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</si>
  <si>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</si>
  <si>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</si>
  <si>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</si>
  <si>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</si>
  <si>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</si>
  <si>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</si>
  <si>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</si>
  <si>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</si>
  <si>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</si>
  <si>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</si>
  <si>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</si>
  <si>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</si>
  <si>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</si>
  <si>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</si>
  <si>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</si>
  <si>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</si>
  <si>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</si>
  <si>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</si>
  <si>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</si>
  <si>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</si>
  <si>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</si>
  <si>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</si>
  <si>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</si>
  <si>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</si>
  <si>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</si>
  <si>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</si>
  <si>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</si>
  <si>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</si>
  <si>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</si>
  <si>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</si>
  <si>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</si>
  <si>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</si>
  <si>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</si>
  <si>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</si>
  <si>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</si>
  <si>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</si>
  <si>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</si>
  <si>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</si>
  <si>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</si>
  <si>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</si>
  <si>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</si>
  <si>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</si>
  <si>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</si>
  <si>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</si>
  <si>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</si>
  <si>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</si>
  <si>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</si>
  <si>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</si>
  <si>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</si>
  <si>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</si>
  <si>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</si>
  <si>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</si>
  <si>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</si>
  <si>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</si>
  <si>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</si>
  <si>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</si>
  <si>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</si>
  <si>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</si>
  <si>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</si>
  <si>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</si>
  <si>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</si>
  <si>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</si>
  <si>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</si>
  <si>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</si>
  <si>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</si>
  <si>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</si>
  <si>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</si>
  <si>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</si>
  <si>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</si>
  <si>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</si>
  <si>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</si>
  <si>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</si>
  <si>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</si>
  <si>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</si>
  <si>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</si>
  <si>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</si>
  <si>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</si>
  <si>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</si>
  <si>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</si>
  <si>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</si>
  <si>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</si>
  <si>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</si>
  <si>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</si>
  <si>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</si>
  <si>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</si>
  <si>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</si>
  <si>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</si>
  <si>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</si>
  <si>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</si>
  <si>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</si>
  <si>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</si>
  <si>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</si>
  <si>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</si>
  <si>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</si>
  <si>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</si>
  <si>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</si>
  <si>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</si>
  <si>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</si>
  <si>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</si>
  <si>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</si>
  <si>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</si>
  <si>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</si>
  <si>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</si>
  <si>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</si>
  <si>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</si>
  <si>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</si>
  <si>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</si>
  <si>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</si>
  <si>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</si>
  <si>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</si>
  <si>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</si>
  <si>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</si>
  <si>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</si>
  <si>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</si>
  <si>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</si>
  <si>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</si>
  <si>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</si>
  <si>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</si>
  <si>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</si>
  <si>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</si>
  <si>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</si>
  <si>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</si>
  <si>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</si>
  <si>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</si>
  <si>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</si>
  <si>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</si>
  <si>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</si>
  <si>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</si>
  <si>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</si>
  <si>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</si>
  <si>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</si>
  <si>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</si>
  <si>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</si>
  <si>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</si>
  <si>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</si>
  <si>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</si>
  <si>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</si>
  <si>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</si>
  <si>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</si>
  <si>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</si>
  <si>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</si>
  <si>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</si>
  <si>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</si>
  <si>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</si>
  <si>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</si>
  <si>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</si>
  <si>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</si>
  <si>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</si>
  <si>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</si>
  <si>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</si>
  <si>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</si>
  <si>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</si>
  <si>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</si>
  <si>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</si>
  <si>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</si>
  <si>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</si>
  <si>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</si>
  <si>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</si>
  <si>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</si>
  <si>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</si>
  <si>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</si>
  <si>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</si>
  <si>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</si>
  <si>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</si>
  <si>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</si>
  <si>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</si>
  <si>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</si>
  <si>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</si>
  <si>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</si>
  <si>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</si>
  <si>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</si>
  <si>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</si>
  <si>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</si>
  <si>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</si>
  <si>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</si>
  <si>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</si>
  <si>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</si>
  <si>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</si>
  <si>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</si>
  <si>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</si>
  <si>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</si>
  <si>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</si>
  <si>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</si>
  <si>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</si>
  <si>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</si>
  <si>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</si>
  <si>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</si>
  <si>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</si>
  <si>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</si>
  <si>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</si>
  <si>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</si>
  <si>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</si>
  <si>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</si>
  <si>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</si>
  <si>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</si>
  <si>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</si>
  <si>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</si>
  <si>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</si>
  <si>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</si>
  <si>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</si>
  <si>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</si>
  <si>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</si>
  <si>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</si>
  <si>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</si>
  <si>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</si>
  <si>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</si>
  <si>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</si>
  <si>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</si>
  <si>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</si>
  <si>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</si>
  <si>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</si>
  <si>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</si>
  <si>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</si>
  <si>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</si>
  <si>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</si>
  <si>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</si>
  <si>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</si>
  <si>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</si>
  <si>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</si>
  <si>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</si>
  <si>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</si>
  <si>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</si>
  <si>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</si>
  <si>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</si>
  <si>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</si>
  <si>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</si>
  <si>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</si>
  <si>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</si>
  <si>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</si>
  <si>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</si>
  <si>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</si>
  <si>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</si>
  <si>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</si>
  <si>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</si>
  <si>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</si>
  <si>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</si>
  <si>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</si>
  <si>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</si>
  <si>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</si>
  <si>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</si>
  <si>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</si>
  <si>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</si>
  <si>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</si>
  <si>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</si>
  <si>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</si>
  <si>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</si>
  <si>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</si>
  <si>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</si>
  <si>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</si>
  <si>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</si>
  <si>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</si>
  <si>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</si>
  <si>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</si>
  <si>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</si>
  <si>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</si>
  <si>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</si>
  <si>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</si>
  <si>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</si>
  <si>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</si>
  <si>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</si>
  <si>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</si>
  <si>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</si>
  <si>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</si>
  <si>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</si>
  <si>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</si>
  <si>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</si>
  <si>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</si>
  <si>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</si>
  <si>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</si>
  <si>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</si>
  <si>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</si>
  <si>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</si>
  <si>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</si>
  <si>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</si>
  <si>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</si>
  <si>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</si>
  <si>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</si>
  <si>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</si>
  <si>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</si>
  <si>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</si>
  <si>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</si>
  <si>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</si>
  <si>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</si>
  <si>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</si>
  <si>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</si>
  <si>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</si>
  <si>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</si>
  <si>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</si>
  <si>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</si>
  <si>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</si>
  <si>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</si>
  <si>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</si>
  <si>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</si>
  <si>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</si>
  <si>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</si>
  <si>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</si>
  <si>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</si>
  <si>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</si>
  <si>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</si>
  <si>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</si>
  <si>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</si>
  <si>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</si>
  <si>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</si>
  <si>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</si>
  <si>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</si>
  <si>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</si>
  <si>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</si>
  <si>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</si>
  <si>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</si>
  <si>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</si>
  <si>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</si>
  <si>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</si>
  <si>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</si>
  <si>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</si>
  <si>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</si>
  <si>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</si>
  <si>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</si>
  <si>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</si>
  <si>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</si>
  <si>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</si>
  <si>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</si>
  <si>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</si>
  <si>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</si>
  <si>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</si>
  <si>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</si>
  <si>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</si>
  <si>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</si>
  <si>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</si>
  <si>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</si>
  <si>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</si>
  <si>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</si>
  <si>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</si>
  <si>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</si>
  <si>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</si>
  <si>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</si>
  <si>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</si>
  <si>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</si>
  <si>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</si>
  <si>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</si>
  <si>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</si>
  <si>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</si>
  <si>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</si>
  <si>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</si>
  <si>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</si>
  <si>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</si>
  <si>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</si>
  <si>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</si>
  <si>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</si>
  <si>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</si>
  <si>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</si>
  <si>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</si>
  <si>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</si>
  <si>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</si>
  <si>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</si>
  <si>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</si>
  <si>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</si>
  <si>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</si>
  <si>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</si>
  <si>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</si>
  <si>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</si>
  <si>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</si>
  <si>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</si>
  <si>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</si>
  <si>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</si>
  <si>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</si>
  <si>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</si>
  <si>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</si>
  <si>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</si>
  <si>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</si>
  <si>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</si>
  <si>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</si>
  <si>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</si>
  <si>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</si>
  <si>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</si>
  <si>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</si>
  <si>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</si>
  <si>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</si>
  <si>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</si>
  <si>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</si>
  <si>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</si>
  <si>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</si>
  <si>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</si>
  <si>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</si>
  <si>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</si>
  <si>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</si>
  <si>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</si>
  <si>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</si>
  <si>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</si>
  <si>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</si>
  <si>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</si>
  <si>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</si>
  <si>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</si>
  <si>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</si>
  <si>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</si>
  <si>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</si>
  <si>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</si>
  <si>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</si>
  <si>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</si>
  <si>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</si>
  <si>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</si>
  <si>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</si>
  <si>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</si>
  <si>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</si>
  <si>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</si>
  <si>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</si>
  <si>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</si>
  <si>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</si>
  <si>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</si>
  <si>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</si>
  <si>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</si>
  <si>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</si>
  <si>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</si>
  <si>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</si>
  <si>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</si>
  <si>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</si>
  <si>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</si>
  <si>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</si>
  <si>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</si>
  <si>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</si>
  <si>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</si>
  <si>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</si>
  <si>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</si>
  <si>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</si>
  <si>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</si>
  <si>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</si>
  <si>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</si>
  <si>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</si>
  <si>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</si>
  <si>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</si>
  <si>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</si>
  <si>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</si>
  <si>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</si>
  <si>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</si>
  <si>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</si>
  <si>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</si>
  <si>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</si>
  <si>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</si>
  <si>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</si>
  <si>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</si>
  <si>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</si>
  <si>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</si>
  <si>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</si>
  <si>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</si>
  <si>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</si>
  <si>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</si>
  <si>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</si>
  <si>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</si>
  <si>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</si>
  <si>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</si>
  <si>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</si>
  <si>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</si>
  <si>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</si>
  <si>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</si>
  <si>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</si>
  <si>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</si>
  <si>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</si>
  <si>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</si>
  <si>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</si>
  <si>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</si>
  <si>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</si>
  <si>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</si>
  <si>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</si>
  <si>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</si>
  <si>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</si>
  <si>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</si>
  <si>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</si>
  <si>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</si>
  <si>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</si>
  <si>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</si>
  <si>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</si>
  <si>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</si>
  <si>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</si>
  <si>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</si>
  <si>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</si>
  <si>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</si>
  <si>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</si>
  <si>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</si>
  <si>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</si>
  <si>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</si>
  <si>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</si>
  <si>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</si>
  <si>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</si>
  <si>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</si>
  <si>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</si>
  <si>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</si>
  <si>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</si>
  <si>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</si>
  <si>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</si>
  <si>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</si>
  <si>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</si>
  <si>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</si>
  <si>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</si>
  <si>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</si>
  <si>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</si>
  <si>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</si>
  <si>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</si>
  <si>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</si>
  <si>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</si>
  <si>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</si>
  <si>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</si>
  <si>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</si>
  <si>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</si>
  <si>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</si>
  <si>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</si>
  <si>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</si>
  <si>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</si>
  <si>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</si>
  <si>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</si>
  <si>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</si>
  <si>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</si>
  <si>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</si>
  <si>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</si>
  <si>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</si>
  <si>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</si>
  <si>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</si>
  <si>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</si>
  <si>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</si>
  <si>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</si>
  <si>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</si>
  <si>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</si>
  <si>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</si>
  <si>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</si>
  <si>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</si>
  <si>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</si>
  <si>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</si>
  <si>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</si>
  <si>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</si>
  <si>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</si>
  <si>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</si>
  <si>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</si>
  <si>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</si>
  <si>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</si>
  <si>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</si>
  <si>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</si>
  <si>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</si>
  <si>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</si>
  <si>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</si>
  <si>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</si>
  <si>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</si>
  <si>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</si>
  <si>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</si>
  <si>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</si>
  <si>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</si>
  <si>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</si>
  <si>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</si>
  <si>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</si>
  <si>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</si>
  <si>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</si>
  <si>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</si>
  <si>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</si>
  <si>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</si>
  <si>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</si>
  <si>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</si>
  <si>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</si>
  <si>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</si>
  <si>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</si>
  <si>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</si>
  <si>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</si>
  <si>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</si>
  <si>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</si>
  <si>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</si>
  <si>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</si>
  <si>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</si>
  <si>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</si>
  <si>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</si>
  <si>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</si>
  <si>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</si>
  <si>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</si>
  <si>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</si>
  <si>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</si>
  <si>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</si>
  <si>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</si>
  <si>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</si>
  <si>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</si>
  <si>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</si>
  <si>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</si>
  <si>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</si>
  <si>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</si>
  <si>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</si>
  <si>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</si>
  <si>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</si>
  <si>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</si>
  <si>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</si>
  <si>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</si>
  <si>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</si>
  <si>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</si>
  <si>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</si>
  <si>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</si>
  <si>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</si>
  <si>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</si>
  <si>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</si>
  <si>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</si>
  <si>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</si>
  <si>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</si>
  <si>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</si>
  <si>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</si>
  <si>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</si>
  <si>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</si>
  <si>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</si>
  <si>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</si>
  <si>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</si>
  <si>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</si>
  <si>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</si>
  <si>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</si>
  <si>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</si>
  <si>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</si>
  <si>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</si>
  <si>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</si>
  <si>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</si>
  <si>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</si>
  <si>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</si>
  <si>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</si>
  <si>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</si>
  <si>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</si>
  <si>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</si>
  <si>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</si>
  <si>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</si>
  <si>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</si>
  <si>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</si>
  <si>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</si>
  <si>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</si>
  <si>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</si>
  <si>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</si>
  <si>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</si>
  <si>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</si>
  <si>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</si>
  <si>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</si>
  <si>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</si>
  <si>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</si>
  <si>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</si>
  <si>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</si>
  <si>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</si>
  <si>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</si>
  <si>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</si>
  <si>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</si>
  <si>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</si>
  <si>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</si>
  <si>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</si>
  <si>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</si>
  <si>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</si>
  <si>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</si>
  <si>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</si>
  <si>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</si>
  <si>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</si>
  <si>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</si>
  <si>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</si>
  <si>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</si>
  <si>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</si>
  <si>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</si>
  <si>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</si>
  <si>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</si>
  <si>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</si>
  <si>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</si>
  <si>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</si>
  <si>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</si>
  <si>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</si>
  <si>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</si>
  <si>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</si>
  <si>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</si>
  <si>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</si>
  <si>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</si>
  <si>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</si>
  <si>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</si>
  <si>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</si>
  <si>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</si>
  <si>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</si>
  <si>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</si>
  <si>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</si>
  <si>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</si>
  <si>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</si>
  <si>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</si>
  <si>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</si>
  <si>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</si>
  <si>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</si>
  <si>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</si>
  <si>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</si>
  <si>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</si>
  <si>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</si>
  <si>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</si>
  <si>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</si>
  <si>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</si>
  <si>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</si>
  <si>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</si>
  <si>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</si>
  <si>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</si>
  <si>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</si>
  <si>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</si>
  <si>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</si>
  <si>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</si>
  <si>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</si>
  <si>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</si>
  <si>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</si>
  <si>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</si>
  <si>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</si>
  <si>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</si>
  <si>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</si>
  <si>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</si>
  <si>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</si>
  <si>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</si>
  <si>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</si>
  <si>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</si>
  <si>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</si>
  <si>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</si>
  <si>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</si>
  <si>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</si>
  <si>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</si>
  <si>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</si>
  <si>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</si>
  <si>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</si>
  <si>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</si>
  <si>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</si>
  <si>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</si>
  <si>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</si>
  <si>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</si>
  <si>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</si>
  <si>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</si>
  <si>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</si>
  <si>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</si>
  <si>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</si>
  <si>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</si>
  <si>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</si>
  <si>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</si>
  <si>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</si>
  <si>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</si>
  <si>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</si>
  <si>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</si>
  <si>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</si>
  <si>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</si>
  <si>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</si>
  <si>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</si>
  <si>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</si>
  <si>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</si>
  <si>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</si>
  <si>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</si>
  <si>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</si>
  <si>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</si>
  <si>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</si>
  <si>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</si>
  <si>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</si>
  <si>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</si>
  <si>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</si>
  <si>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</si>
  <si>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</si>
  <si>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</si>
  <si>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</si>
  <si>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</si>
  <si>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</si>
  <si>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</si>
  <si>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</si>
  <si>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</si>
  <si>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</si>
  <si>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</si>
  <si>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</si>
  <si>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</si>
  <si>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</si>
  <si>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</si>
  <si>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</si>
  <si>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</si>
  <si>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</si>
  <si>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</si>
  <si>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</si>
  <si>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</si>
  <si>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</si>
  <si>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</si>
  <si>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</si>
  <si>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</si>
  <si>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</si>
  <si>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</si>
  <si>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</si>
  <si>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</si>
  <si>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</si>
  <si>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</si>
  <si>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</si>
  <si>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</si>
  <si>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</si>
  <si>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</si>
  <si>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</si>
  <si>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</si>
  <si>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</si>
  <si>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</si>
  <si>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</si>
  <si>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</si>
  <si>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</si>
  <si>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</si>
  <si>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</si>
  <si>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</si>
  <si>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</si>
  <si>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</si>
  <si>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</si>
  <si>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</si>
  <si>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</si>
  <si>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</si>
  <si>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</si>
  <si>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</si>
  <si>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</si>
  <si>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</si>
  <si>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</si>
  <si>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</si>
  <si>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</si>
  <si>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</si>
  <si>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</si>
  <si>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</si>
  <si>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</si>
  <si>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</si>
  <si>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</si>
  <si>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</si>
  <si>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</si>
  <si>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</si>
  <si>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</si>
  <si>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</si>
  <si>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</si>
  <si>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</si>
  <si>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</si>
  <si>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</si>
  <si>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</si>
  <si>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</si>
  <si>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</si>
  <si>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</si>
  <si>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</si>
  <si>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</si>
  <si>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</si>
  <si>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</si>
  <si>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</si>
  <si>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</si>
  <si>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</si>
  <si>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</si>
  <si>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</si>
  <si>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</si>
  <si>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</si>
  <si>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</si>
  <si>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</si>
  <si>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</si>
  <si>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</si>
  <si>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</si>
  <si>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</si>
  <si>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</si>
  <si>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</si>
  <si>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</si>
  <si>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</si>
  <si>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</si>
  <si>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</si>
  <si>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</si>
  <si>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</si>
  <si>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</si>
  <si>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</si>
  <si>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</si>
  <si>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</si>
  <si>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</si>
  <si>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</si>
  <si>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</si>
  <si>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</si>
  <si>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</si>
  <si>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</si>
  <si>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</si>
  <si>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</si>
  <si>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</si>
  <si>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</si>
  <si>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</si>
  <si>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</si>
  <si>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</si>
  <si>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</si>
  <si>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</si>
  <si>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</si>
  <si>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</si>
  <si>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</si>
  <si>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</si>
  <si>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</si>
  <si>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</si>
  <si>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</si>
  <si>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</si>
  <si>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</si>
  <si>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</si>
  <si>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</si>
  <si>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</si>
  <si>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</si>
  <si>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</si>
  <si>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</si>
  <si>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</si>
  <si>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</si>
  <si>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</si>
  <si>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</si>
  <si>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</si>
  <si>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</si>
  <si>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</si>
  <si>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</si>
  <si>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</si>
  <si>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</si>
  <si>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</si>
  <si>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</si>
  <si>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</si>
  <si>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</si>
  <si>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</si>
  <si>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</si>
  <si>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</si>
  <si>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</si>
  <si>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</si>
  <si>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</si>
  <si>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</si>
  <si>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</si>
  <si>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</si>
  <si>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</si>
  <si>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</si>
  <si>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</si>
  <si>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</si>
  <si>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</si>
  <si>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</si>
  <si>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</si>
  <si>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</si>
  <si>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</si>
  <si>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</si>
  <si>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</si>
  <si>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</si>
  <si>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</si>
  <si>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</si>
  <si>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</si>
  <si>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</si>
  <si>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</si>
  <si>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</si>
  <si>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</si>
  <si>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</si>
  <si>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</si>
  <si>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</si>
  <si>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</si>
  <si>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</si>
  <si>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</si>
  <si>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</si>
  <si>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</si>
  <si>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</si>
  <si>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</si>
  <si>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</si>
  <si>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</si>
  <si>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</si>
  <si>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</si>
  <si>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</si>
  <si>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</si>
  <si>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</si>
  <si>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</si>
  <si>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</si>
  <si>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</si>
  <si>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</si>
  <si>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</si>
  <si>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</si>
  <si>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</si>
  <si>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</si>
  <si>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</si>
  <si>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</si>
  <si>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</si>
  <si>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</si>
  <si>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</si>
  <si>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</si>
  <si>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</si>
  <si>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</si>
  <si>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</si>
  <si>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</si>
  <si>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</si>
  <si>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</si>
  <si>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</si>
  <si>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</si>
  <si>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</si>
  <si>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</si>
  <si>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</si>
  <si>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</si>
  <si>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</si>
  <si>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</si>
  <si>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</si>
  <si>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</si>
  <si>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</si>
  <si>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</si>
  <si>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</si>
  <si>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</si>
  <si>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</si>
  <si>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</si>
  <si>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</si>
  <si>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</si>
  <si>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</si>
  <si>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</si>
  <si>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</si>
  <si>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</si>
  <si>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</si>
  <si>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</si>
  <si>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</si>
  <si>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</si>
  <si>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</si>
  <si>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</si>
  <si>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</si>
  <si>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</si>
  <si>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</si>
  <si>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</si>
  <si>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</si>
  <si>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</si>
  <si>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</si>
  <si>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</si>
  <si>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</si>
  <si>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</si>
  <si>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</si>
  <si>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</si>
  <si>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</si>
  <si>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</si>
  <si>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</si>
  <si>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</si>
  <si>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</si>
  <si>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</si>
  <si>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</si>
  <si>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</si>
  <si>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</si>
  <si>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</si>
  <si>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</si>
  <si>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</si>
  <si>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</si>
  <si>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</si>
  <si>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</si>
  <si>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</si>
  <si>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</si>
  <si>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</si>
  <si>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</si>
  <si>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</si>
  <si>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</si>
  <si>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</si>
  <si>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</si>
  <si>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</si>
  <si>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</si>
  <si>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</si>
  <si>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</si>
  <si>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</si>
  <si>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</si>
  <si>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</si>
  <si>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</si>
  <si>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</si>
  <si>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</si>
  <si>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</si>
  <si>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</si>
  <si>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</si>
  <si>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</si>
  <si>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</si>
  <si>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</si>
  <si>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</si>
  <si>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</si>
  <si>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</si>
  <si>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</si>
  <si>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</si>
  <si>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</si>
  <si>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</si>
  <si>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</si>
  <si>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</si>
  <si>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</si>
  <si>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</si>
  <si>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</si>
  <si>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</si>
  <si>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</si>
  <si>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</si>
  <si>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</si>
  <si>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</si>
  <si>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</si>
  <si>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</si>
  <si>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</si>
  <si>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</si>
  <si>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</si>
  <si>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</si>
  <si>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</si>
  <si>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</si>
  <si>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</si>
  <si>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</si>
  <si>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</si>
  <si>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</si>
  <si>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</si>
  <si>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</si>
  <si>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</si>
  <si>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</si>
  <si>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</si>
  <si>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</si>
  <si>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</si>
  <si>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</si>
  <si>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</si>
  <si>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</si>
  <si>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</si>
  <si>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</si>
  <si>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</si>
  <si>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</si>
  <si>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</si>
  <si>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</si>
  <si>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</si>
  <si>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</si>
  <si>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</si>
  <si>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</si>
  <si>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</si>
  <si>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</si>
  <si>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</si>
  <si>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</si>
  <si>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</si>
  <si>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</si>
  <si>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</si>
  <si>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</si>
  <si>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</si>
  <si>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</si>
  <si>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</si>
  <si>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</si>
  <si>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</si>
  <si>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</si>
  <si>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</si>
  <si>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</si>
  <si>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</si>
  <si>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</si>
  <si>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</si>
  <si>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</si>
  <si>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</si>
  <si>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</si>
  <si>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</si>
  <si>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</si>
  <si>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</si>
  <si>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</si>
  <si>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</si>
  <si>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</si>
  <si>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</si>
  <si>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</si>
  <si>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</si>
  <si>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</si>
  <si>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</si>
  <si>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</si>
  <si>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</si>
  <si>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</si>
  <si>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</si>
  <si>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</si>
  <si>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</si>
  <si>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</si>
  <si>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</si>
  <si>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</si>
  <si>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</si>
  <si>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</si>
  <si>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</si>
  <si>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</si>
  <si>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</si>
  <si>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</si>
  <si>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</si>
  <si>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</si>
  <si>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</si>
  <si>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</si>
  <si>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</si>
  <si>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</si>
  <si>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</si>
  <si>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</si>
  <si>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</si>
  <si>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</si>
  <si>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</si>
  <si>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</si>
  <si>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</si>
  <si>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</si>
  <si>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</si>
  <si>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</si>
  <si>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</si>
  <si>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</si>
  <si>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</si>
  <si>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</si>
  <si>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</si>
  <si>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</si>
  <si>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</si>
  <si>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</si>
  <si>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</si>
  <si>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</si>
  <si>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</si>
  <si>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</si>
  <si>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</si>
  <si>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</si>
  <si>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</si>
  <si>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</si>
  <si>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</si>
  <si>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</si>
  <si>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</si>
  <si>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</si>
  <si>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</si>
  <si>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</si>
  <si>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</si>
  <si>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</si>
  <si>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</si>
  <si>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</si>
  <si>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</si>
  <si>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</si>
  <si>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</si>
  <si>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</si>
  <si>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</si>
  <si>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</si>
  <si>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</si>
  <si>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</si>
  <si>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</si>
  <si>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</si>
  <si>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</si>
  <si>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</si>
  <si>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</si>
  <si>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</si>
  <si>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</si>
  <si>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</si>
  <si>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</si>
  <si>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</si>
  <si>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</si>
  <si>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</si>
  <si>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</si>
  <si>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</si>
  <si>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</si>
  <si>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</si>
  <si>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</si>
  <si>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</si>
  <si>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</si>
  <si>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</si>
  <si>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</si>
  <si>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</si>
  <si>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</si>
  <si>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</si>
  <si>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</si>
  <si>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</si>
  <si>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</si>
  <si>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</si>
  <si>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</si>
  <si>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</si>
  <si>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</si>
  <si>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</si>
  <si>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</si>
  <si>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</si>
  <si>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</si>
  <si>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</si>
  <si>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</si>
  <si>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</si>
  <si>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</si>
  <si>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</si>
  <si>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</si>
  <si>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</si>
  <si>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</si>
  <si>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</si>
  <si>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</si>
  <si>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</si>
  <si>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</si>
  <si>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</si>
  <si>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</si>
  <si>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</si>
  <si>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</si>
  <si>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</si>
  <si>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</si>
  <si>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</si>
  <si>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</si>
  <si>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</si>
  <si>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</si>
  <si>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</si>
  <si>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</si>
  <si>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</si>
  <si>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</si>
  <si>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</si>
  <si>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</si>
  <si>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</si>
  <si>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</si>
  <si>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</si>
  <si>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</si>
  <si>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</si>
  <si>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</si>
  <si>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</si>
  <si>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</si>
  <si>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</si>
  <si>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</si>
  <si>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</si>
  <si>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</si>
  <si>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</si>
  <si>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</si>
  <si>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</si>
  <si>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</si>
  <si>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</si>
  <si>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</si>
  <si>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</si>
  <si>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</si>
  <si>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</si>
  <si>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</si>
  <si>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</si>
  <si>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</si>
  <si>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</si>
  <si>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</si>
  <si>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</si>
  <si>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</si>
  <si>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</si>
  <si>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</si>
  <si>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</si>
  <si>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</si>
  <si>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</si>
  <si>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</si>
  <si>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</si>
  <si>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</si>
  <si>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</si>
  <si>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</si>
  <si>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</si>
  <si>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</si>
  <si>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</si>
  <si>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</si>
  <si>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</si>
  <si>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</si>
  <si>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</si>
  <si>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</si>
  <si>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</si>
  <si>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</si>
  <si>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</si>
  <si>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</si>
  <si>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</si>
  <si>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</si>
  <si>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</si>
  <si>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</si>
  <si>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</si>
  <si>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</si>
  <si>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</si>
  <si>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</si>
  <si>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</si>
  <si>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</si>
  <si>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</si>
  <si>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</si>
  <si>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</si>
  <si>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</si>
  <si>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</si>
  <si>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</si>
  <si>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</si>
  <si>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</si>
  <si>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</si>
  <si>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</si>
  <si>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</si>
  <si>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</si>
  <si>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</si>
  <si>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</si>
  <si>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</si>
  <si>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</si>
  <si>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</si>
  <si>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</si>
  <si>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</si>
  <si>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</si>
  <si>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</si>
  <si>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</si>
  <si>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</si>
  <si>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</si>
  <si>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</si>
  <si>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</si>
  <si>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</si>
  <si>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</si>
  <si>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</si>
  <si>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</si>
  <si>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</si>
  <si>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</si>
  <si>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</si>
  <si>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</si>
  <si>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</si>
  <si>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</si>
  <si>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</si>
  <si>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</si>
  <si>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</si>
  <si>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</si>
  <si>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</si>
  <si>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</si>
  <si>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</si>
  <si>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</si>
  <si>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</si>
  <si>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</si>
  <si>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</si>
  <si>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</si>
  <si>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</si>
  <si>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</si>
  <si>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</si>
  <si>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</si>
  <si>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</si>
  <si>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</si>
  <si>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</si>
  <si>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</si>
  <si>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</si>
  <si>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</si>
  <si>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</si>
  <si>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</si>
  <si>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</si>
  <si>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</si>
  <si>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</si>
  <si>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</si>
  <si>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</si>
  <si>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</si>
  <si>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</si>
  <si>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</si>
  <si>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</si>
  <si>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</si>
  <si>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</si>
  <si>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</si>
  <si>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</si>
  <si>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</si>
  <si>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</si>
  <si>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</si>
  <si>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</si>
  <si>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</si>
  <si>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</si>
  <si>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</si>
  <si>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</si>
  <si>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</si>
  <si>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</si>
  <si>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</si>
  <si>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</si>
  <si>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</si>
  <si>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</si>
  <si>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</si>
  <si>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</si>
  <si>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</si>
  <si>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</si>
  <si>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</si>
  <si>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</si>
  <si>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</si>
  <si>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</si>
  <si>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</si>
  <si>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</si>
  <si>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</si>
  <si>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</si>
  <si>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</si>
  <si>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</si>
  <si>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</si>
  <si>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</si>
  <si>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</si>
  <si>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</si>
  <si>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</si>
  <si>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</si>
  <si>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</si>
  <si>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</si>
  <si>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</si>
  <si>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</si>
  <si>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</si>
  <si>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</si>
  <si>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</si>
  <si>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</si>
  <si>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</si>
  <si>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</si>
  <si>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</si>
  <si>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</si>
  <si>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</si>
  <si>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</si>
  <si>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</si>
  <si>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</si>
  <si>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</si>
  <si>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</si>
  <si>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</si>
  <si>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</si>
  <si>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</si>
  <si>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</si>
  <si>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</si>
  <si>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</si>
  <si>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</si>
  <si>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</si>
  <si>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</si>
  <si>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</si>
  <si>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</si>
  <si>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</si>
  <si>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</si>
  <si>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</si>
  <si>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</si>
  <si>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</si>
  <si>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</si>
  <si>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</si>
  <si>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</si>
  <si>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</si>
  <si>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</si>
  <si>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</si>
  <si>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</si>
  <si>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</si>
  <si>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</si>
  <si>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</si>
  <si>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</si>
  <si>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</si>
  <si>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</si>
  <si>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</si>
  <si>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</si>
  <si>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</si>
  <si>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</si>
  <si>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</si>
  <si>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</si>
  <si>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</si>
  <si>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</si>
  <si>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</si>
  <si>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</si>
  <si>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</si>
  <si>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</si>
  <si>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</si>
  <si>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</si>
  <si>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</si>
  <si>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</si>
  <si>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</si>
  <si>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</si>
  <si>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</si>
  <si>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</si>
  <si>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</si>
  <si>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</si>
  <si>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</si>
  <si>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</si>
  <si>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</si>
  <si>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</si>
  <si>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</si>
  <si>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</si>
  <si>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</si>
  <si>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</si>
  <si>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</si>
  <si>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</si>
  <si>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</si>
  <si>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</si>
  <si>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</si>
  <si>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</si>
  <si>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</si>
  <si>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</si>
  <si>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</si>
  <si>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</si>
  <si>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</si>
  <si>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</si>
  <si>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</si>
  <si>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</si>
  <si>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</si>
  <si>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</si>
  <si>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</si>
  <si>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</si>
  <si>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</si>
  <si>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</si>
  <si>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</si>
  <si>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</si>
  <si>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</si>
  <si>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</si>
  <si>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</si>
  <si>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</si>
  <si>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</si>
  <si>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</si>
  <si>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</si>
  <si>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</si>
  <si>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</si>
  <si>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</si>
  <si>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</si>
  <si>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</si>
  <si>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</si>
  <si>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</si>
  <si>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</si>
  <si>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</si>
  <si>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</si>
  <si>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</si>
  <si>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</si>
  <si>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</si>
  <si>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</si>
  <si>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</si>
  <si>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</si>
  <si>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</si>
  <si>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</si>
  <si>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</si>
  <si>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</si>
  <si>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</si>
  <si>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</si>
  <si>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</si>
  <si>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</si>
  <si>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</si>
  <si>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</si>
  <si>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</si>
  <si>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</si>
  <si>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</si>
  <si>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</si>
  <si>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</si>
  <si>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</si>
  <si>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</si>
  <si>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</si>
  <si>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</si>
  <si>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</si>
  <si>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</si>
  <si>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</si>
  <si>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</si>
  <si>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</si>
  <si>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</si>
  <si>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</si>
  <si>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</si>
  <si>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</si>
  <si>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</si>
  <si>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</si>
  <si>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</si>
  <si>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</si>
  <si>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</si>
  <si>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</si>
  <si>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</si>
  <si>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</si>
  <si>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</si>
  <si>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</si>
  <si>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</si>
  <si>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</si>
  <si>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</si>
  <si>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</si>
  <si>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</si>
  <si>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</si>
  <si>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</si>
  <si>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</si>
  <si>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</si>
  <si>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</si>
  <si>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</si>
  <si>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</si>
  <si>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</si>
  <si>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</si>
  <si>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</si>
  <si>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</si>
  <si>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</si>
  <si>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</si>
  <si>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</si>
  <si>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</si>
  <si>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</si>
  <si>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</si>
  <si>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</si>
  <si>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</si>
  <si>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</si>
  <si>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</si>
  <si>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</si>
  <si>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</si>
  <si>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</si>
  <si>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</si>
  <si>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</si>
  <si>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</si>
  <si>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</si>
  <si>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</si>
  <si>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</si>
  <si>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</si>
  <si>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</si>
  <si>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</si>
  <si>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</si>
  <si>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</si>
  <si>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</si>
  <si>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</si>
  <si>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</si>
  <si>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</si>
  <si>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</si>
  <si>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</si>
  <si>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</si>
  <si>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</si>
  <si>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</si>
  <si>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</si>
  <si>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</si>
  <si>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</si>
  <si>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</si>
  <si>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</si>
  <si>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</si>
  <si>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</si>
  <si>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</si>
  <si>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</si>
  <si>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</si>
  <si>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</si>
  <si>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</si>
  <si>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</si>
  <si>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</si>
  <si>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</si>
  <si>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</si>
  <si>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</si>
  <si>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</si>
  <si>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</si>
  <si>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</si>
  <si>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</si>
  <si>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</si>
  <si>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</si>
  <si>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</si>
  <si>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</si>
  <si>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</si>
  <si>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</si>
  <si>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</si>
  <si>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</si>
  <si>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</si>
  <si>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</si>
  <si>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</si>
  <si>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</si>
  <si>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</si>
  <si>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</si>
  <si>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</si>
  <si>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</si>
  <si>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</si>
  <si>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</si>
  <si>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</si>
  <si>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</si>
  <si>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</si>
  <si>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</si>
  <si>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</si>
  <si>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</si>
  <si>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</si>
  <si>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</si>
  <si>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</si>
  <si>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</si>
  <si>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</si>
  <si>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</si>
  <si>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</si>
  <si>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</si>
  <si>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</si>
  <si>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</si>
  <si>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</si>
  <si>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</si>
  <si>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</si>
  <si>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</si>
  <si>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</si>
  <si>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</si>
  <si>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</si>
  <si>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</si>
  <si>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</si>
  <si>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</si>
  <si>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</si>
  <si>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</si>
  <si>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</si>
  <si>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</si>
  <si>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</si>
  <si>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</si>
  <si>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</si>
  <si>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</si>
  <si>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</si>
  <si>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</si>
  <si>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</si>
  <si>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</si>
  <si>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</si>
  <si>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</si>
  <si>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</si>
  <si>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</si>
  <si>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</si>
  <si>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</si>
  <si>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</si>
  <si>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</si>
  <si>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</si>
  <si>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</si>
  <si>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</si>
  <si>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</si>
  <si>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</si>
  <si>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</si>
  <si>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</si>
  <si>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</si>
  <si>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</si>
  <si>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</si>
  <si>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</si>
  <si>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</si>
  <si>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</si>
  <si>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</si>
  <si>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</si>
  <si>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</si>
  <si>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</si>
  <si>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</si>
  <si>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</si>
  <si>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</si>
  <si>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</si>
  <si>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</si>
  <si>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</si>
  <si>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</si>
  <si>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</si>
  <si>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</si>
  <si>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</si>
  <si>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</si>
  <si>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</si>
  <si>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</si>
  <si>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</si>
  <si>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</si>
  <si>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</si>
  <si>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</si>
  <si>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</si>
  <si>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</si>
  <si>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</si>
  <si>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</si>
  <si>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</si>
  <si>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</si>
  <si>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</si>
  <si>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</si>
  <si>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</si>
  <si>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</si>
  <si>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</si>
  <si>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</si>
  <si>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</si>
  <si>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</si>
  <si>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</si>
  <si>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</si>
  <si>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</si>
  <si>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</si>
  <si>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</si>
  <si>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</si>
  <si>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</si>
  <si>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</si>
  <si>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</si>
  <si>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</si>
  <si>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</si>
  <si>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</si>
  <si>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</si>
  <si>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</si>
  <si>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</si>
  <si>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</si>
  <si>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</si>
  <si>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</si>
  <si>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</si>
  <si>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</si>
  <si>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</si>
  <si>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</si>
  <si>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</si>
  <si>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</si>
  <si>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</si>
  <si>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</si>
  <si>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</si>
  <si>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</si>
  <si>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</si>
  <si>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</si>
  <si>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</si>
  <si>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</si>
  <si>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</si>
  <si>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</si>
  <si>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</si>
  <si>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</si>
  <si>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</si>
  <si>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</si>
  <si>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</si>
  <si>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</si>
  <si>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</si>
  <si>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</si>
  <si>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</si>
  <si>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</si>
  <si>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</si>
  <si>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</si>
  <si>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</si>
  <si>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</si>
  <si>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</si>
  <si>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</si>
  <si>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</si>
  <si>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</si>
  <si>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</si>
  <si>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</si>
  <si>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</si>
  <si>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</si>
  <si>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</si>
  <si>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</si>
  <si>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</si>
  <si>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</si>
  <si>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</si>
  <si>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</si>
  <si>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</si>
  <si>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</si>
  <si>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</si>
  <si>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</si>
  <si>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</si>
  <si>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</si>
  <si>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</si>
  <si>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</si>
  <si>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</si>
  <si>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</si>
  <si>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</si>
  <si>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</si>
  <si>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</si>
  <si>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</si>
  <si>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</si>
  <si>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</si>
  <si>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</si>
  <si>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</si>
  <si>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</si>
  <si>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</si>
  <si>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</si>
  <si>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</si>
  <si>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</si>
  <si>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</si>
  <si>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</si>
  <si>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</si>
  <si>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</si>
  <si>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</si>
  <si>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</si>
  <si>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</si>
  <si>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</si>
  <si>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</si>
  <si>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</si>
  <si>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</si>
  <si>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</si>
  <si>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</si>
  <si>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</si>
  <si>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</si>
  <si>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</si>
  <si>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</si>
  <si>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</si>
  <si>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</si>
  <si>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</si>
  <si>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</si>
  <si>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</si>
  <si>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</si>
  <si>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</si>
  <si>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</si>
  <si>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</si>
  <si>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</si>
  <si>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</si>
  <si>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</si>
  <si>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</si>
  <si>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</si>
  <si>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</si>
  <si>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</si>
  <si>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</si>
  <si>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</si>
  <si>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</si>
  <si>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</si>
  <si>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</si>
  <si>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</si>
  <si>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</si>
  <si>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</si>
  <si>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</si>
  <si>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</si>
  <si>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</si>
  <si>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</si>
  <si>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</si>
  <si>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</si>
  <si>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</si>
  <si>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</si>
  <si>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</si>
  <si>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</si>
  <si>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</si>
  <si>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</si>
  <si>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</si>
  <si>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</si>
  <si>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</si>
  <si>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</si>
  <si>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</si>
  <si>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</si>
  <si>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</si>
  <si>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</si>
  <si>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</si>
  <si>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</si>
  <si>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</si>
  <si>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</si>
  <si>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</si>
  <si>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</si>
  <si>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</si>
  <si>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</si>
  <si>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</si>
  <si>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</si>
  <si>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</si>
  <si>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</si>
  <si>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</si>
  <si>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</si>
  <si>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</si>
  <si>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</si>
  <si>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</si>
  <si>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</si>
  <si>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</si>
  <si>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</si>
  <si>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</si>
  <si>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</si>
  <si>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</si>
  <si>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</si>
  <si>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</si>
  <si>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</si>
  <si>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</si>
  <si>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</si>
  <si>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</si>
  <si>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</si>
  <si>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</si>
  <si>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</si>
  <si>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</si>
  <si>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</si>
  <si>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</si>
  <si>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</si>
  <si>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</si>
  <si>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</si>
  <si>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</si>
  <si>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</si>
  <si>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</si>
  <si>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</si>
  <si>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</si>
  <si>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</si>
  <si>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</si>
  <si>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</si>
  <si>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</si>
  <si>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</si>
  <si>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</si>
  <si>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</si>
  <si>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</si>
  <si>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</si>
  <si>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</si>
  <si>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</si>
  <si>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</si>
  <si>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</si>
  <si>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</si>
  <si>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</si>
  <si>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</si>
  <si>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</si>
  <si>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</si>
  <si>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</si>
  <si>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</si>
  <si>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</si>
  <si>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</si>
  <si>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</si>
  <si>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</si>
  <si>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</si>
  <si>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</si>
  <si>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</si>
  <si>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</si>
  <si>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</si>
  <si>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</si>
  <si>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</si>
  <si>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</si>
  <si>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</si>
  <si>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</si>
  <si>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</si>
  <si>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</si>
  <si>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</si>
  <si>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</si>
  <si>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</si>
  <si>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</si>
  <si>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</si>
  <si>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</si>
  <si>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</si>
  <si>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</si>
  <si>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</si>
  <si>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</si>
  <si>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</si>
  <si>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</si>
  <si>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</si>
  <si>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</si>
  <si>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</si>
  <si>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</si>
  <si>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</si>
  <si>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</si>
  <si>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</si>
  <si>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</si>
  <si>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</si>
  <si>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</si>
  <si>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</si>
  <si>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</si>
  <si>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</si>
  <si>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</si>
  <si>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</si>
  <si>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</si>
  <si>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</si>
  <si>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</si>
  <si>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</si>
  <si>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</si>
  <si>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</si>
  <si>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</si>
  <si>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</si>
  <si>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</si>
  <si>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</si>
  <si>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</si>
  <si>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</si>
  <si>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</si>
  <si>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</si>
  <si>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</si>
  <si>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</si>
  <si>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</si>
  <si>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</si>
  <si>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</si>
  <si>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</si>
  <si>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</si>
  <si>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</si>
  <si>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</si>
  <si>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</si>
  <si>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</si>
  <si>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</si>
  <si>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</si>
  <si>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</si>
  <si>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</si>
  <si>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</si>
  <si>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</si>
  <si>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</si>
  <si>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</si>
  <si>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</si>
  <si>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</si>
  <si>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</si>
  <si>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</si>
  <si>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</si>
  <si>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</si>
  <si>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</si>
  <si>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</si>
  <si>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</si>
  <si>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</si>
  <si>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</si>
  <si>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</si>
  <si>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</si>
  <si>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</si>
  <si>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</si>
  <si>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</si>
  <si>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</si>
  <si>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</si>
  <si>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</si>
  <si>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</si>
  <si>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</si>
  <si>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</si>
  <si>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</si>
  <si>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</si>
  <si>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</si>
  <si>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</si>
  <si>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</si>
  <si>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</si>
  <si>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</si>
  <si>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</si>
  <si>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</si>
  <si>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</si>
  <si>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</si>
  <si>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</si>
  <si>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</si>
  <si>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</si>
  <si>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</si>
  <si>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</si>
  <si>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</si>
  <si>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</si>
  <si>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</si>
  <si>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</si>
  <si>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</si>
  <si>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</si>
  <si>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</si>
  <si>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</si>
  <si>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</si>
  <si>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</si>
  <si>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</si>
  <si>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</si>
  <si>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</si>
  <si>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</si>
  <si>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</si>
  <si>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</si>
  <si>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</si>
  <si>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</si>
  <si>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</si>
  <si>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</si>
  <si>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</si>
  <si>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</si>
  <si>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</si>
  <si>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</si>
  <si>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</si>
  <si>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</si>
  <si>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</si>
  <si>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</si>
  <si>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</si>
  <si>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</si>
  <si>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</si>
  <si>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</si>
  <si>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</si>
  <si>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</si>
  <si>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</si>
  <si>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</si>
  <si>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</si>
  <si>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</si>
  <si>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</si>
  <si>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</si>
  <si>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</si>
  <si>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</si>
  <si>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</si>
  <si>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</si>
  <si>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</si>
  <si>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</si>
  <si>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</si>
  <si>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</si>
  <si>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</si>
  <si>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</si>
  <si>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</si>
  <si>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</si>
  <si>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</si>
  <si>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</si>
  <si>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</si>
  <si>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</si>
  <si>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</si>
  <si>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</si>
  <si>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</si>
  <si>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</si>
  <si>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</si>
  <si>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</si>
  <si>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</si>
  <si>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</si>
  <si>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</si>
  <si>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</si>
  <si>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</si>
  <si>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</si>
  <si>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</si>
  <si>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</si>
  <si>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</si>
  <si>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</si>
  <si>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</si>
  <si>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</si>
  <si>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</si>
  <si>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</si>
  <si>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</si>
  <si>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</si>
  <si>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</si>
  <si>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</si>
  <si>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</si>
  <si>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</si>
  <si>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</si>
  <si>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</si>
  <si>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</si>
  <si>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</si>
  <si>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</si>
  <si>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</si>
  <si>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</si>
  <si>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</si>
  <si>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</si>
  <si>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</si>
  <si>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</si>
  <si>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</si>
  <si>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</si>
  <si>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</si>
  <si>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</si>
  <si>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</si>
  <si>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</si>
  <si>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</si>
  <si>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</si>
  <si>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</si>
  <si>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</si>
  <si>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</si>
  <si>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</si>
  <si>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</si>
  <si>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</si>
  <si>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</si>
  <si>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</si>
  <si>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</si>
  <si>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</si>
  <si>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</si>
  <si>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</si>
  <si>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</si>
  <si>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</si>
  <si>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</si>
  <si>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</si>
  <si>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</si>
  <si>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</si>
  <si>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</si>
  <si>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</si>
  <si>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</si>
  <si>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</si>
  <si>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</si>
  <si>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</si>
  <si>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</si>
  <si>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</si>
  <si>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</si>
  <si>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</si>
  <si>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</si>
  <si>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</si>
  <si>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</si>
  <si>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</si>
  <si>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</si>
  <si>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</si>
  <si>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</si>
  <si>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</si>
  <si>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</si>
  <si>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</si>
  <si>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</si>
  <si>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</si>
  <si>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</si>
  <si>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</si>
  <si>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</si>
  <si>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</si>
  <si>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</si>
  <si>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</si>
  <si>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</si>
  <si>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</si>
  <si>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</si>
  <si>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</si>
  <si>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</si>
  <si>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</si>
  <si>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</si>
  <si>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</si>
  <si>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</si>
  <si>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</si>
  <si>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</si>
  <si>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</si>
  <si>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</si>
  <si>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</si>
  <si>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</si>
  <si>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</si>
  <si>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</si>
  <si>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</si>
  <si>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</si>
  <si>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</si>
  <si>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</si>
  <si>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</si>
  <si>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</si>
  <si>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</si>
  <si>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</si>
  <si>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</si>
  <si>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</si>
  <si>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</si>
  <si>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</si>
  <si>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</si>
  <si>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</si>
  <si>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</si>
  <si>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</si>
  <si>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</si>
  <si>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</si>
  <si>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</si>
  <si>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</si>
  <si>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</si>
  <si>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</si>
  <si>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</si>
  <si>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</si>
  <si>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</si>
  <si>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</si>
  <si>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</si>
  <si>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</si>
  <si>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</si>
  <si>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</si>
  <si>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</si>
  <si>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</si>
  <si>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</si>
  <si>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</si>
  <si>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</si>
  <si>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</si>
  <si>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</si>
  <si>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</si>
  <si>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</si>
  <si>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</si>
  <si>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</si>
  <si>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</si>
  <si>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</si>
  <si>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</si>
  <si>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</si>
  <si>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</si>
  <si>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</si>
  <si>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</si>
  <si>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</si>
  <si>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</si>
  <si>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</si>
  <si>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</si>
  <si>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</si>
  <si>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</si>
  <si>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</si>
  <si>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</si>
  <si>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</si>
  <si>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</si>
  <si>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</si>
  <si>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</si>
  <si>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</si>
  <si>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</si>
  <si>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</si>
  <si>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</si>
  <si>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</si>
  <si>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</si>
  <si>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</si>
  <si>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</si>
  <si>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</si>
  <si>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</si>
  <si>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</si>
  <si>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</si>
  <si>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</si>
  <si>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</si>
  <si>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</si>
  <si>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</si>
  <si>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</si>
  <si>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</si>
  <si>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</si>
  <si>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</si>
  <si>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</si>
  <si>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</si>
  <si>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</si>
  <si>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</si>
  <si>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</si>
  <si>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</si>
  <si>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</si>
  <si>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</si>
  <si>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</si>
  <si>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</si>
  <si>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</si>
  <si>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</si>
  <si>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</si>
  <si>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</si>
  <si>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</si>
  <si>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</si>
  <si>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</si>
  <si>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</si>
  <si>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</si>
  <si>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</si>
  <si>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</si>
  <si>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</si>
  <si>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</si>
  <si>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</si>
  <si>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</si>
  <si>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</si>
  <si>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</si>
  <si>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</si>
  <si>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</si>
  <si>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</si>
  <si>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</si>
  <si>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</si>
  <si>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</si>
  <si>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</si>
  <si>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</si>
  <si>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</si>
  <si>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</si>
  <si>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</si>
  <si>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</si>
  <si>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</si>
  <si>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</si>
  <si>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</si>
  <si>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</si>
  <si>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</si>
  <si>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</si>
  <si>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</si>
  <si>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</si>
  <si>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</si>
  <si>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</si>
  <si>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</si>
  <si>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</si>
  <si>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</si>
  <si>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</si>
  <si>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</si>
  <si>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</si>
  <si>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</si>
  <si>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</si>
  <si>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</si>
  <si>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</si>
  <si>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</si>
  <si>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</si>
  <si>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</si>
  <si>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</si>
  <si>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</si>
  <si>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</si>
  <si>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</si>
  <si>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</si>
  <si>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</si>
  <si>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</si>
  <si>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</si>
  <si>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</si>
  <si>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</si>
  <si>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</si>
  <si>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</si>
  <si>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</si>
  <si>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</si>
  <si>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</si>
  <si>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</si>
  <si>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</si>
  <si>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</si>
  <si>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</si>
  <si>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</si>
  <si>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</si>
  <si>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</si>
  <si>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</si>
  <si>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</si>
  <si>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</si>
  <si>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</si>
  <si>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</si>
  <si>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</si>
  <si>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</si>
  <si>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</si>
  <si>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</si>
  <si>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</si>
  <si>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</si>
  <si>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</si>
  <si>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</si>
  <si>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</si>
  <si>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</si>
  <si>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</si>
  <si>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</si>
  <si>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</si>
  <si>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</si>
  <si>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</si>
  <si>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</si>
  <si>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</si>
  <si>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</si>
  <si>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</si>
  <si>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</si>
  <si>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</si>
  <si>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</si>
  <si>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</si>
  <si>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</si>
  <si>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</si>
  <si>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</si>
  <si>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</si>
  <si>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</si>
  <si>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</si>
  <si>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</si>
  <si>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</si>
  <si>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</si>
  <si>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</si>
  <si>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</si>
  <si>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</si>
  <si>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</si>
  <si>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</si>
  <si>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</si>
  <si>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</si>
  <si>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</si>
  <si>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</si>
  <si>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</si>
  <si>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</si>
  <si>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</si>
  <si>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</si>
  <si>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</si>
  <si>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</si>
  <si>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</si>
  <si>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</si>
  <si>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</si>
  <si>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</si>
  <si>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</si>
  <si>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</si>
  <si>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</si>
  <si>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</si>
  <si>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</si>
  <si>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</si>
  <si>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</si>
  <si>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</si>
  <si>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</si>
  <si>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</si>
  <si>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</si>
  <si>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</si>
  <si>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</si>
  <si>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</si>
  <si>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</si>
  <si>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</si>
  <si>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</si>
  <si>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</si>
  <si>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</si>
  <si>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</si>
  <si>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</si>
  <si>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</si>
  <si>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</si>
  <si>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</si>
  <si>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</si>
  <si>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</si>
  <si>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</si>
  <si>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</si>
  <si>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</si>
  <si>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</si>
  <si>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</si>
  <si>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</si>
  <si>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</si>
  <si>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</si>
  <si>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</si>
  <si>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</si>
  <si>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</si>
  <si>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</si>
  <si>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</si>
  <si>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</si>
  <si>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</si>
  <si>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</si>
  <si>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</si>
  <si>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</si>
  <si>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</si>
  <si>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</si>
  <si>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</si>
  <si>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</si>
  <si>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</si>
  <si>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</si>
  <si>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</si>
  <si>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</si>
  <si>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</si>
  <si>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</si>
  <si>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</si>
  <si>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</si>
  <si>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</si>
  <si>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</si>
  <si>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</si>
  <si>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</si>
  <si>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</si>
  <si>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</si>
  <si>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</si>
  <si>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</si>
  <si>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</si>
  <si>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</si>
  <si>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</si>
  <si>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</si>
  <si>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</si>
  <si>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</si>
  <si>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</si>
  <si>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</si>
  <si>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</si>
  <si>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</si>
  <si>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</si>
  <si>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</si>
  <si>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</si>
  <si>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</si>
  <si>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</si>
  <si>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</si>
  <si>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</si>
  <si>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</si>
  <si>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</si>
  <si>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</si>
  <si>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</si>
  <si>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</si>
  <si>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</si>
  <si>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</si>
  <si>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</si>
  <si>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</si>
  <si>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</si>
  <si>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</si>
  <si>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</si>
  <si>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</si>
  <si>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</si>
  <si>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</si>
  <si>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</si>
  <si>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</si>
  <si>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</si>
  <si>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</si>
  <si>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</si>
  <si>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</si>
  <si>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</si>
  <si>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</si>
  <si>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</si>
  <si>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</si>
  <si>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</si>
  <si>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</si>
  <si>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</si>
  <si>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</si>
  <si>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</si>
  <si>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</si>
  <si>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</si>
  <si>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</si>
  <si>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</si>
  <si>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</si>
  <si>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</si>
  <si>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</si>
  <si>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</si>
  <si>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</si>
  <si>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</si>
  <si>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</si>
  <si>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</si>
  <si>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</si>
  <si>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</si>
  <si>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</si>
  <si>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</si>
  <si>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</si>
  <si>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</si>
  <si>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</si>
  <si>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</si>
  <si>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</si>
  <si>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</si>
  <si>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</si>
  <si>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</si>
  <si>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</si>
  <si>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</si>
  <si>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</si>
  <si>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</si>
  <si>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</si>
  <si>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</si>
  <si>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</si>
  <si>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</si>
  <si>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</si>
  <si>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</si>
  <si>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</si>
  <si>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</si>
  <si>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</si>
  <si>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</si>
  <si>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</si>
  <si>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</si>
  <si>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</si>
  <si>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</si>
  <si>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</si>
  <si>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</si>
  <si>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</si>
  <si>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</si>
  <si>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</si>
  <si>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</si>
  <si>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</si>
  <si>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</si>
  <si>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</si>
  <si>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</si>
  <si>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</si>
  <si>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</si>
  <si>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</si>
  <si>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</si>
  <si>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</si>
  <si>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</si>
  <si>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</si>
  <si>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</si>
  <si>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</si>
  <si>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</si>
  <si>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</si>
  <si>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</si>
  <si>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</si>
  <si>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</si>
  <si>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</si>
  <si>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</si>
  <si>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</si>
  <si>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</si>
  <si>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</si>
  <si>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</si>
  <si>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</si>
  <si>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</si>
  <si>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</si>
  <si>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</si>
  <si>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</si>
  <si>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</si>
  <si>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</si>
  <si>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</si>
  <si>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</si>
  <si>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</si>
  <si>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</si>
  <si>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</si>
  <si>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</si>
  <si>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</si>
  <si>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</si>
  <si>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</si>
  <si>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</si>
  <si>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</si>
  <si>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</si>
  <si>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</si>
  <si>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</si>
  <si>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</si>
  <si>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</si>
  <si>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</si>
  <si>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</si>
  <si>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</si>
  <si>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</si>
  <si>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</si>
  <si>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</si>
  <si>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</si>
  <si>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</si>
  <si>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</si>
  <si>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</si>
  <si>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</si>
  <si>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</si>
  <si>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</si>
  <si>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</si>
  <si>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</si>
  <si>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</si>
  <si>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</si>
  <si>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</si>
  <si>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</si>
  <si>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</si>
  <si>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</si>
  <si>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</si>
  <si>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</si>
  <si>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</si>
  <si>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</si>
  <si>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</si>
  <si>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</si>
  <si>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</si>
  <si>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</si>
  <si>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</si>
  <si>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</si>
  <si>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</si>
  <si>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</si>
  <si>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</si>
  <si>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</si>
  <si>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</si>
  <si>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</si>
  <si>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</si>
  <si>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</si>
  <si>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</si>
  <si>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</si>
  <si>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</si>
  <si>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</si>
  <si>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</si>
  <si>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</si>
  <si>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</si>
  <si>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</si>
  <si>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</si>
  <si>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</si>
  <si>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</si>
  <si>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</si>
  <si>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</si>
  <si>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</si>
  <si>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</si>
  <si>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</si>
  <si>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</si>
  <si>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</si>
  <si>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</si>
  <si>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</si>
  <si>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</si>
  <si>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</si>
  <si>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</si>
  <si>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</si>
  <si>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</si>
  <si>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</si>
  <si>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</si>
  <si>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</si>
  <si>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</si>
  <si>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</si>
  <si>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</si>
  <si>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</si>
  <si>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</si>
  <si>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</si>
  <si>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</si>
  <si>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</si>
  <si>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</si>
  <si>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</si>
  <si>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</si>
  <si>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</si>
  <si>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</si>
  <si>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</si>
  <si>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</si>
  <si>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</si>
  <si>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</si>
  <si>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</si>
  <si>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</si>
  <si>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</si>
  <si>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</si>
  <si>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</si>
  <si>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</si>
  <si>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</si>
  <si>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</si>
  <si>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</si>
  <si>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</si>
  <si>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</si>
  <si>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</si>
  <si>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</si>
  <si>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</si>
  <si>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</si>
  <si>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</si>
  <si>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</si>
  <si>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</si>
  <si>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</si>
  <si>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</si>
  <si>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</si>
  <si>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</si>
  <si>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</si>
  <si>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</si>
  <si>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</si>
  <si>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</si>
  <si>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</si>
  <si>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</si>
  <si>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</si>
  <si>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</si>
  <si>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</si>
  <si>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</si>
  <si>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</si>
  <si>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</si>
  <si>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</si>
  <si>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</si>
  <si>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</si>
  <si>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</si>
  <si>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</si>
  <si>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</si>
  <si>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</si>
  <si>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</si>
  <si>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</si>
  <si>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</si>
  <si>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</si>
  <si>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</si>
  <si>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</si>
  <si>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</si>
  <si>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</si>
  <si>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</si>
  <si>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</si>
  <si>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</si>
  <si>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</si>
  <si>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</si>
  <si>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</si>
  <si>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</si>
  <si>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</si>
  <si>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</si>
  <si>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</si>
  <si>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</si>
  <si>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</si>
  <si>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</si>
  <si>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</si>
  <si>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</si>
  <si>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</si>
  <si>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</si>
  <si>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</si>
  <si>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</si>
  <si>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</si>
  <si>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</si>
  <si>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</si>
  <si>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</si>
  <si>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</si>
  <si>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</si>
  <si>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</si>
  <si>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</si>
  <si>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</si>
  <si>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</si>
  <si>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</si>
  <si>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</si>
  <si>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</si>
  <si>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</si>
  <si>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</si>
  <si>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</si>
  <si>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</si>
  <si>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</si>
  <si>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</si>
  <si>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</si>
  <si>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</si>
  <si>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</si>
  <si>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</si>
  <si>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</si>
  <si>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</si>
  <si>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</si>
  <si>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</si>
  <si>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</si>
  <si>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</si>
  <si>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</si>
  <si>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</si>
  <si>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</si>
  <si>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</si>
  <si>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</si>
  <si>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</si>
  <si>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</si>
  <si>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</si>
  <si>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</si>
  <si>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</si>
  <si>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</si>
  <si>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</si>
  <si>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</si>
  <si>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</si>
  <si>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</si>
  <si>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</si>
  <si>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</si>
  <si>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</si>
  <si>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</si>
  <si>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</si>
  <si>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</si>
  <si>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</si>
  <si>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</si>
  <si>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</si>
  <si>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</si>
  <si>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</si>
  <si>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</si>
  <si>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</si>
  <si>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</si>
  <si>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</si>
  <si>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</si>
  <si>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</si>
  <si>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</si>
  <si>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</si>
  <si>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</si>
  <si>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</si>
  <si>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</si>
  <si>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</si>
  <si>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</si>
  <si>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</si>
  <si>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</si>
  <si>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</si>
  <si>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</si>
  <si>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</si>
  <si>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</si>
  <si>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</si>
  <si>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</si>
  <si>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</si>
  <si>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</si>
  <si>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</si>
  <si>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</si>
  <si>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</si>
  <si>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</si>
  <si>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</si>
  <si>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</si>
  <si>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</si>
  <si>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</si>
  <si>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</si>
  <si>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</si>
  <si>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</si>
  <si>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</si>
  <si>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</si>
  <si>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</si>
  <si>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</si>
  <si>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</si>
  <si>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</si>
  <si>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</si>
  <si>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</si>
  <si>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</si>
  <si>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</si>
  <si>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</si>
  <si>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</si>
  <si>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</si>
  <si>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</si>
  <si>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</si>
  <si>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</si>
  <si>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</si>
  <si>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</si>
  <si>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</si>
  <si>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</si>
  <si>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</si>
  <si>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</si>
  <si>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</si>
  <si>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</si>
  <si>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</si>
  <si>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</si>
  <si>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</si>
  <si>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</si>
  <si>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</si>
  <si>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</si>
  <si>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</si>
  <si>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</si>
  <si>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</si>
  <si>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</si>
  <si>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</si>
  <si>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</si>
  <si>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</si>
  <si>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</si>
  <si>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</si>
  <si>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</si>
  <si>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</si>
  <si>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</si>
  <si>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</si>
  <si>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</si>
  <si>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</si>
  <si>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</si>
  <si>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</si>
  <si>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</si>
  <si>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</si>
  <si>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</si>
  <si>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</si>
  <si>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</si>
  <si>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</si>
  <si>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</si>
  <si>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</si>
  <si>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</si>
  <si>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</si>
  <si>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</si>
  <si>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</si>
  <si>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</si>
  <si>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</si>
  <si>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</si>
  <si>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</si>
  <si>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</si>
  <si>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</si>
  <si>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</si>
  <si>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</si>
  <si>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</si>
  <si>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</si>
  <si>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</si>
  <si>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</si>
  <si>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</si>
  <si>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</si>
  <si>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</si>
  <si>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</si>
  <si>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</si>
  <si>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</si>
  <si>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</si>
  <si>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</si>
  <si>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</si>
  <si>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</si>
  <si>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</si>
  <si>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</si>
  <si>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</si>
  <si>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</si>
  <si>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</si>
  <si>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</si>
  <si>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</si>
  <si>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</si>
  <si>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</si>
  <si>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</si>
  <si>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</si>
  <si>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</si>
  <si>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</si>
  <si>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</si>
  <si>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</si>
  <si>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</si>
  <si>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</si>
  <si>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</si>
  <si>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</si>
  <si>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</si>
  <si>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</si>
  <si>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</si>
  <si>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</si>
  <si>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</si>
  <si>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</si>
  <si>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</si>
  <si>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</si>
  <si>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</si>
  <si>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</si>
  <si>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</si>
  <si>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</si>
  <si>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</si>
  <si>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</si>
  <si>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</si>
  <si>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</si>
  <si>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</si>
  <si>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</si>
  <si>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</si>
  <si>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</si>
  <si>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</si>
  <si>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</si>
  <si>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</si>
  <si>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</si>
  <si>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</si>
  <si>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</si>
  <si>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</si>
  <si>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</si>
  <si>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</si>
  <si>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</si>
  <si>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</si>
  <si>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</si>
  <si>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</si>
  <si>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</si>
  <si>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</si>
  <si>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</si>
  <si>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</si>
  <si>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</si>
  <si>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</si>
  <si>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</si>
  <si>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</si>
  <si>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</si>
  <si>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</si>
  <si>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</si>
  <si>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</si>
  <si>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</si>
  <si>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</si>
  <si>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</si>
  <si>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</si>
  <si>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</si>
  <si>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</si>
  <si>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</si>
  <si>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</si>
  <si>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</si>
  <si>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</si>
  <si>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</si>
  <si>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</si>
  <si>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</si>
  <si>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</si>
  <si>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</si>
  <si>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</si>
  <si>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</si>
  <si>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</si>
  <si>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</si>
  <si>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</si>
  <si>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</si>
  <si>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</si>
  <si>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</si>
  <si>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</si>
  <si>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</si>
  <si>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</si>
  <si>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</si>
  <si>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</si>
  <si>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</si>
  <si>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</si>
  <si>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</si>
  <si>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</si>
  <si>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</si>
  <si>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</si>
  <si>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</si>
  <si>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</si>
  <si>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</si>
  <si>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</si>
  <si>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</si>
  <si>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</si>
  <si>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</si>
  <si>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</si>
  <si>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</si>
  <si>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</si>
  <si>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</si>
  <si>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</si>
  <si>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</si>
  <si>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</si>
  <si>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</si>
  <si>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</si>
  <si>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</si>
  <si>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</si>
  <si>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</si>
  <si>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</si>
  <si>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</si>
  <si>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</si>
  <si>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</si>
  <si>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</si>
  <si>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</si>
  <si>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</si>
  <si>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</si>
  <si>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</si>
  <si>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</si>
  <si>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</si>
  <si>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</si>
  <si>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</si>
  <si>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</si>
  <si>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</si>
  <si>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</si>
  <si>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</si>
  <si>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</si>
  <si>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</si>
  <si>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</si>
  <si>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</si>
  <si>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</si>
  <si>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</si>
  <si>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</si>
  <si>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</si>
  <si>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</si>
  <si>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</si>
  <si>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</si>
  <si>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</si>
  <si>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</si>
  <si>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</si>
  <si>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</si>
  <si>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</si>
  <si>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</si>
  <si>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</si>
  <si>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</si>
  <si>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</si>
  <si>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</si>
  <si>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</si>
  <si>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</si>
  <si>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</si>
  <si>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</si>
  <si>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</si>
  <si>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</si>
  <si>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</si>
  <si>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</si>
  <si>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</si>
  <si>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</si>
  <si>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</si>
  <si>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</si>
  <si>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</si>
  <si>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</si>
  <si>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</si>
  <si>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</si>
  <si>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</si>
  <si>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</si>
  <si>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</si>
  <si>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</si>
  <si>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</si>
  <si>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</si>
  <si>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</si>
  <si>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</si>
  <si>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</si>
  <si>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</si>
  <si>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</si>
  <si>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</si>
  <si>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</si>
  <si>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</si>
  <si>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</si>
  <si>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</si>
  <si>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</si>
  <si>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</si>
  <si>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</si>
  <si>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</si>
  <si>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</si>
  <si>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</si>
  <si>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</si>
  <si>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</si>
  <si>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</si>
  <si>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</si>
  <si>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</si>
  <si>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</si>
  <si>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</si>
  <si>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</si>
  <si>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</si>
  <si>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</si>
  <si>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</si>
  <si>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</si>
  <si>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</si>
  <si>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</si>
  <si>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</si>
  <si>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</si>
  <si>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</si>
  <si>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</si>
  <si>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</si>
  <si>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</si>
  <si>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</si>
  <si>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</si>
  <si>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</si>
  <si>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</si>
  <si>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</si>
  <si>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</si>
  <si>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</si>
  <si>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</si>
  <si>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</si>
  <si>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</si>
  <si>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</si>
  <si>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</si>
  <si>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</si>
  <si>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</si>
  <si>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</si>
  <si>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</si>
  <si>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</si>
  <si>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</si>
  <si>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</si>
  <si>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</si>
  <si>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</si>
  <si>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</si>
  <si>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</si>
  <si>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</si>
  <si>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</si>
  <si>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</si>
  <si>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</si>
  <si>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</si>
  <si>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</si>
  <si>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</si>
  <si>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</si>
  <si>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</si>
  <si>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</si>
  <si>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</si>
  <si>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</si>
  <si>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</si>
  <si>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</si>
  <si>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</si>
  <si>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</si>
  <si>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</si>
  <si>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</si>
  <si>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</si>
  <si>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</si>
  <si>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</si>
  <si>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</si>
  <si>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</si>
  <si>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</si>
  <si>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</si>
  <si>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</si>
  <si>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</si>
  <si>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</si>
  <si>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</si>
  <si>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</si>
  <si>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</si>
  <si>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</si>
  <si>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</si>
  <si>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</si>
  <si>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</si>
  <si>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</si>
  <si>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</si>
  <si>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</si>
  <si>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</si>
  <si>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</si>
  <si>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</si>
  <si>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</si>
  <si>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</si>
  <si>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</si>
  <si>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</si>
  <si>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</si>
  <si>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</si>
  <si>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</si>
  <si>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</si>
  <si>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</si>
  <si>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</si>
  <si>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</si>
  <si>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</si>
  <si>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</si>
  <si>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</si>
  <si>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</si>
  <si>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</si>
  <si>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</si>
  <si>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</si>
  <si>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</si>
  <si>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</si>
  <si>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</si>
  <si>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</si>
  <si>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</si>
  <si>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</si>
  <si>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</si>
  <si>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</si>
  <si>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</si>
  <si>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</si>
  <si>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</si>
  <si>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</si>
  <si>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</si>
  <si>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</si>
  <si>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</si>
  <si>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</si>
  <si>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</si>
  <si>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</si>
  <si>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</si>
  <si>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</si>
  <si>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</si>
  <si>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</si>
  <si>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</si>
  <si>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</si>
  <si>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</si>
  <si>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</si>
  <si>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</si>
  <si>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</si>
  <si>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</si>
  <si>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</si>
  <si>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</si>
  <si>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</si>
  <si>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</si>
  <si>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</si>
  <si>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</si>
  <si>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</si>
  <si>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</si>
  <si>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</si>
  <si>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</si>
  <si>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</si>
  <si>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</si>
  <si>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</si>
  <si>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</si>
  <si>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</si>
  <si>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</si>
  <si>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</si>
  <si>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</si>
  <si>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</si>
  <si>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</si>
  <si>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</si>
  <si>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</si>
  <si>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</si>
  <si>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</si>
  <si>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</si>
  <si>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</si>
  <si>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</si>
  <si>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</si>
  <si>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</si>
  <si>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</si>
  <si>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</si>
  <si>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</si>
  <si>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</si>
  <si>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</si>
  <si>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</si>
  <si>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</si>
  <si>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</si>
  <si>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</si>
  <si>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</si>
  <si>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</si>
  <si>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</si>
  <si>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</si>
  <si>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</si>
  <si>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</si>
  <si>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</si>
  <si>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</si>
  <si>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</si>
  <si>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</si>
  <si>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</si>
  <si>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</si>
  <si>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</si>
  <si>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</si>
  <si>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</si>
  <si>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</si>
  <si>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</si>
  <si>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</si>
  <si>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</si>
  <si>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</si>
  <si>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</si>
  <si>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</si>
  <si>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</si>
  <si>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</si>
  <si>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</si>
  <si>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</si>
  <si>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</si>
  <si>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</si>
  <si>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</si>
  <si>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</si>
  <si>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</si>
  <si>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</si>
  <si>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</si>
  <si>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</si>
  <si>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</si>
  <si>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</si>
  <si>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</si>
  <si>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</si>
  <si>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</si>
  <si>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</si>
  <si>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</si>
  <si>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</si>
  <si>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</si>
  <si>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</si>
  <si>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</si>
  <si>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</si>
  <si>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</si>
  <si>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</si>
  <si>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</si>
  <si>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</si>
  <si>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</si>
  <si>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</si>
  <si>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</si>
  <si>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</si>
  <si>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</si>
  <si>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</si>
  <si>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</si>
  <si>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</si>
  <si>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</si>
  <si>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</si>
  <si>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</si>
  <si>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</si>
  <si>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</si>
  <si>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</si>
  <si>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</si>
  <si>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</si>
  <si>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</si>
  <si>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</si>
  <si>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</si>
  <si>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</si>
  <si>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</si>
  <si>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</si>
  <si>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</si>
  <si>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</si>
  <si>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</si>
  <si>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</si>
  <si>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</si>
  <si>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</si>
  <si>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</si>
  <si>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</si>
  <si>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</si>
  <si>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</si>
  <si>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</si>
  <si>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</si>
  <si>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</si>
  <si>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</si>
  <si>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</si>
  <si>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</si>
  <si>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</si>
  <si>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</si>
  <si>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</si>
  <si>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</si>
  <si>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</si>
  <si>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</si>
  <si>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</si>
  <si>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</si>
  <si>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</si>
  <si>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</si>
  <si>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</si>
  <si>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</si>
  <si>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</si>
  <si>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</si>
  <si>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</si>
  <si>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</si>
  <si>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</si>
  <si>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</si>
  <si>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</si>
  <si>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</si>
  <si>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</si>
  <si>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</si>
  <si>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</si>
  <si>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</si>
  <si>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</si>
  <si>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</si>
  <si>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</si>
  <si>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</si>
  <si>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</si>
  <si>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</si>
  <si>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</si>
  <si>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</si>
  <si>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</si>
  <si>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</si>
  <si>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</si>
  <si>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</si>
  <si>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</si>
  <si>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</si>
  <si>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</si>
  <si>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</si>
  <si>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</si>
  <si>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</si>
  <si>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</si>
  <si>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</si>
  <si>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</si>
  <si>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</si>
  <si>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</si>
  <si>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</si>
  <si>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</si>
  <si>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</si>
  <si>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</si>
  <si>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</si>
  <si>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</si>
  <si>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</si>
  <si>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</si>
  <si>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</si>
  <si>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</si>
  <si>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</si>
  <si>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</si>
  <si>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</si>
  <si>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</si>
  <si>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</si>
  <si>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</si>
  <si>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</si>
  <si>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</si>
  <si>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</si>
  <si>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</si>
  <si>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</si>
  <si>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</si>
  <si>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</si>
  <si>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</si>
  <si>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</si>
  <si>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</si>
  <si>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</si>
  <si>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</si>
  <si>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</si>
  <si>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</si>
  <si>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</si>
  <si>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</si>
  <si>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</si>
  <si>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</si>
  <si>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</si>
  <si>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</si>
  <si>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</si>
  <si>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</si>
  <si>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</si>
  <si>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</si>
  <si>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</si>
  <si>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</si>
  <si>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</si>
  <si>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</si>
  <si>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</si>
  <si>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</si>
  <si>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</si>
  <si>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</si>
  <si>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</si>
  <si>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</si>
  <si>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</si>
  <si>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</si>
  <si>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</si>
  <si>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</si>
  <si>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</si>
  <si>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</si>
  <si>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</si>
  <si>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</si>
  <si>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</si>
  <si>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</si>
  <si>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</si>
  <si>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</si>
  <si>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</si>
  <si>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</si>
  <si>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</si>
  <si>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</si>
  <si>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</si>
  <si>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</si>
  <si>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</si>
  <si>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</si>
  <si>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</si>
  <si>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</si>
  <si>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</si>
  <si>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</si>
  <si>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</si>
  <si>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</si>
  <si>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</si>
  <si>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</si>
  <si>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</si>
  <si>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</si>
  <si>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</si>
  <si>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</si>
  <si>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</si>
  <si>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</si>
  <si>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</si>
  <si>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</si>
  <si>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</si>
  <si>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</si>
  <si>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</si>
  <si>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</si>
  <si>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</si>
  <si>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</si>
  <si>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</si>
  <si>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</si>
  <si>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</si>
  <si>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</si>
  <si>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</si>
  <si>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</si>
  <si>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</si>
  <si>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</si>
  <si>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</si>
  <si>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</si>
  <si>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</si>
  <si>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</si>
  <si>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</si>
  <si>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</si>
  <si>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</si>
  <si>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</si>
  <si>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</si>
  <si>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</si>
  <si>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</si>
  <si>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</si>
  <si>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</si>
  <si>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</si>
  <si>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</si>
  <si>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</si>
  <si>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</si>
  <si>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</si>
  <si>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</si>
  <si>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</si>
  <si>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</si>
  <si>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</si>
  <si>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</si>
  <si>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</si>
  <si>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</si>
  <si>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</si>
  <si>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</si>
  <si>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</si>
  <si>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</si>
  <si>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</si>
  <si>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</si>
  <si>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</si>
  <si>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</si>
  <si>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</si>
  <si>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</si>
  <si>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</si>
  <si>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</si>
  <si>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</si>
  <si>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</si>
  <si>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</si>
  <si>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</si>
  <si>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</si>
  <si>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</si>
  <si>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</si>
  <si>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</si>
  <si>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</si>
  <si>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</si>
  <si>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</si>
  <si>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</si>
  <si>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</si>
  <si>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</si>
  <si>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</si>
  <si>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</si>
  <si>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</si>
  <si>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</si>
  <si>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</si>
  <si>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</si>
  <si>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</si>
  <si>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</si>
  <si>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</si>
  <si>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</si>
  <si>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</si>
  <si>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</si>
  <si>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</si>
  <si>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</si>
  <si>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</si>
  <si>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</si>
  <si>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</si>
  <si>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</si>
  <si>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</si>
  <si>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</si>
  <si>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</si>
  <si>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</si>
  <si>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</si>
  <si>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</si>
  <si>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</si>
  <si>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</si>
  <si>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</si>
  <si>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</si>
  <si>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</si>
  <si>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</si>
  <si>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</si>
  <si>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</si>
  <si>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</si>
  <si>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</si>
  <si>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</si>
  <si>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</si>
  <si>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</si>
  <si>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</si>
  <si>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</si>
  <si>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</si>
  <si>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</si>
  <si>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</si>
  <si>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</si>
  <si>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</si>
  <si>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</si>
  <si>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</si>
  <si>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</si>
  <si>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</si>
  <si>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</si>
  <si>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</si>
  <si>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</si>
  <si>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</si>
  <si>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</si>
  <si>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</si>
  <si>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</si>
  <si>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</si>
  <si>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</si>
  <si>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</si>
  <si>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</si>
  <si>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</si>
  <si>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</si>
  <si>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</si>
  <si>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</si>
  <si>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</si>
  <si>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</si>
  <si>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</si>
  <si>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</si>
  <si>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</si>
  <si>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</si>
  <si>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</si>
  <si>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</si>
  <si>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</si>
  <si>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</si>
  <si>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</si>
  <si>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</si>
  <si>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</si>
  <si>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</si>
  <si>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</si>
  <si>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</si>
  <si>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</si>
  <si>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</si>
  <si>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</si>
  <si>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</si>
  <si>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</si>
  <si>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</si>
  <si>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</si>
  <si>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</si>
  <si>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</si>
  <si>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</si>
  <si>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</si>
  <si>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</si>
  <si>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</si>
  <si>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</si>
  <si>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</si>
  <si>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</si>
  <si>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</si>
  <si>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</si>
  <si>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</si>
  <si>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</si>
  <si>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</si>
  <si>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</si>
  <si>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</si>
  <si>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</si>
  <si>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</si>
  <si>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</si>
  <si>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</si>
  <si>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</si>
  <si>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</si>
  <si>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</si>
  <si>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</si>
  <si>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</si>
  <si>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</si>
  <si>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</si>
  <si>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</si>
  <si>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</si>
  <si>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</si>
  <si>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</si>
  <si>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</si>
  <si>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</si>
  <si>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</si>
  <si>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</si>
  <si>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</si>
  <si>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</si>
  <si>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</si>
  <si>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</si>
  <si>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</si>
  <si>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</si>
  <si>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</si>
  <si>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</si>
  <si>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</si>
  <si>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</si>
  <si>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</si>
  <si>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</si>
  <si>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</si>
  <si>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</si>
  <si>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</si>
  <si>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</si>
  <si>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</si>
  <si>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</si>
  <si>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</si>
  <si>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</si>
  <si>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</si>
  <si>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</si>
  <si>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</si>
  <si>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</si>
  <si>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</si>
  <si>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</si>
  <si>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</si>
  <si>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</si>
  <si>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</si>
  <si>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</si>
  <si>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</si>
  <si>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</si>
  <si>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</si>
  <si>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</si>
  <si>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</si>
  <si>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</si>
  <si>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</si>
  <si>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</si>
  <si>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</si>
  <si>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</si>
  <si>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</si>
  <si>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</si>
  <si>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</si>
  <si>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</si>
  <si>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</si>
  <si>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</si>
  <si>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</si>
  <si>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</si>
  <si>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</si>
  <si>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</si>
  <si>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</si>
  <si>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</si>
  <si>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</si>
  <si>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</si>
  <si>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</si>
  <si>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</si>
  <si>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</si>
  <si>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</si>
  <si>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</si>
  <si>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</si>
  <si>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</si>
  <si>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</si>
  <si>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</si>
  <si>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</si>
  <si>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</si>
  <si>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</si>
  <si>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</si>
  <si>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</si>
  <si>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</si>
  <si>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</si>
  <si>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</si>
  <si>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</si>
  <si>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</si>
  <si>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</si>
  <si>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</si>
  <si>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</si>
  <si>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</si>
  <si>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</si>
  <si>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</si>
  <si>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</si>
  <si>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</si>
  <si>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</si>
  <si>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</si>
  <si>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</si>
  <si>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</si>
  <si>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</si>
  <si>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</si>
  <si>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</si>
  <si>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</si>
  <si>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</si>
  <si>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</si>
  <si>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</si>
  <si>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</si>
  <si>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</si>
  <si>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</si>
  <si>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</si>
  <si>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</si>
  <si>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</si>
  <si>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</si>
  <si>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</si>
  <si>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</si>
  <si>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</si>
  <si>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</si>
  <si>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</si>
  <si>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</si>
  <si>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</si>
  <si>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</si>
  <si>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</si>
  <si>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</si>
  <si>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</si>
  <si>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</si>
  <si>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</si>
  <si>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</si>
  <si>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</si>
  <si>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</si>
  <si>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</si>
  <si>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</si>
  <si>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</si>
  <si>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</si>
  <si>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</si>
  <si>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</si>
  <si>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</si>
  <si>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</si>
  <si>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</si>
  <si>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</si>
  <si>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</si>
  <si>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</si>
  <si>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</si>
  <si>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</si>
  <si>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</si>
  <si>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</si>
  <si>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</si>
  <si>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</si>
  <si>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</si>
  <si>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</si>
  <si>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</si>
  <si>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</si>
  <si>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</si>
  <si>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</si>
  <si>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</si>
  <si>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</si>
  <si>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</si>
  <si>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</si>
  <si>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</si>
  <si>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</si>
  <si>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</si>
  <si>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</si>
  <si>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</si>
  <si>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</si>
  <si>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</si>
  <si>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</si>
  <si>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</si>
  <si>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</si>
  <si>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</si>
  <si>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</si>
  <si>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</si>
  <si>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</si>
  <si>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</si>
  <si>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</si>
  <si>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</si>
  <si>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</si>
  <si>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</si>
  <si>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</si>
  <si>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</si>
  <si>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</si>
  <si>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</si>
  <si>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</si>
  <si>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</si>
  <si>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</si>
  <si>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</si>
  <si>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</si>
  <si>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</si>
  <si>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</si>
  <si>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</si>
  <si>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</si>
  <si>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</si>
  <si>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</si>
  <si>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</si>
  <si>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</si>
  <si>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</si>
  <si>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</si>
  <si>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</si>
  <si>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</si>
  <si>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</si>
  <si>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</si>
  <si>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</si>
  <si>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</si>
  <si>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</si>
  <si>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</si>
  <si>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</si>
  <si>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</si>
  <si>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</si>
  <si>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</si>
  <si>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</si>
  <si>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</si>
  <si>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</si>
  <si>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</si>
  <si>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</si>
  <si>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</si>
  <si>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</si>
  <si>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</si>
  <si>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</si>
  <si>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</si>
  <si>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</si>
  <si>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</si>
  <si>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</si>
  <si>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</si>
  <si>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</si>
  <si>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</si>
  <si>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</si>
  <si>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</si>
  <si>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</si>
  <si>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</si>
  <si>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</si>
  <si>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</si>
  <si>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</si>
  <si>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</si>
  <si>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</si>
  <si>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</si>
  <si>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</si>
  <si>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</si>
  <si>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</si>
  <si>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</si>
  <si>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</si>
  <si>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</si>
  <si>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</si>
  <si>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</si>
  <si>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</si>
  <si>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</si>
  <si>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</si>
  <si>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</si>
  <si>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</si>
  <si>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</si>
  <si>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</si>
  <si>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</si>
  <si>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</si>
  <si>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</si>
  <si>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</si>
  <si>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</si>
  <si>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</si>
  <si>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</si>
  <si>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</si>
  <si>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</si>
  <si>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</si>
  <si>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</si>
  <si>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</si>
  <si>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</si>
  <si>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</si>
  <si>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</si>
  <si>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</si>
  <si>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</si>
  <si>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</si>
  <si>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</si>
  <si>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</si>
  <si>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</si>
  <si>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</si>
  <si>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</si>
  <si>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</si>
  <si>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</si>
  <si>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</si>
  <si>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</si>
  <si>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</si>
  <si>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</si>
  <si>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</si>
  <si>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</si>
  <si>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</si>
  <si>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</si>
  <si>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</si>
  <si>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</si>
  <si>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</si>
  <si>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</si>
  <si>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</si>
  <si>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</si>
  <si>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</si>
  <si>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</si>
  <si>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</si>
  <si>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</si>
  <si>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</si>
  <si>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</si>
  <si>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</si>
  <si>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</si>
  <si>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</si>
  <si>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</si>
  <si>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</si>
  <si>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</si>
  <si>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</si>
  <si>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</si>
  <si>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</si>
  <si>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</si>
  <si>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</si>
  <si>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</si>
  <si>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</si>
  <si>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</si>
  <si>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</si>
  <si>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</si>
  <si>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</si>
  <si>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</si>
  <si>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</si>
  <si>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</si>
  <si>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</si>
  <si>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</si>
  <si>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</si>
  <si>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</si>
  <si>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</si>
  <si>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</si>
  <si>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</si>
  <si>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</si>
  <si>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</si>
  <si>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</si>
  <si>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</si>
  <si>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</si>
  <si>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</si>
  <si>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</si>
  <si>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</si>
  <si>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</si>
  <si>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</si>
  <si>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</si>
  <si>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</si>
  <si>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</si>
  <si>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</si>
  <si>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</si>
  <si>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</si>
  <si>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</si>
  <si>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</si>
  <si>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</si>
  <si>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</si>
  <si>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</si>
  <si>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</si>
  <si>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</si>
  <si>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</si>
  <si>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</si>
  <si>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</si>
  <si>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</si>
  <si>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</si>
  <si>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</si>
  <si>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</si>
  <si>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</si>
  <si>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</si>
  <si>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</si>
  <si>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</si>
  <si>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</si>
  <si>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</si>
  <si>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</si>
  <si>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</si>
  <si>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</si>
  <si>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</si>
  <si>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</si>
  <si>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</si>
  <si>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</si>
  <si>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</si>
  <si>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</si>
  <si>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</si>
  <si>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</si>
  <si>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</si>
  <si>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</si>
  <si>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</si>
  <si>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</si>
  <si>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</si>
  <si>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</si>
  <si>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</si>
  <si>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</si>
  <si>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</si>
  <si>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</si>
  <si>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</si>
  <si>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</si>
  <si>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</si>
  <si>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</si>
  <si>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</si>
  <si>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</si>
  <si>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</si>
  <si>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</si>
  <si>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</si>
  <si>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</si>
  <si>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</si>
  <si>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</si>
  <si>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</si>
  <si>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</si>
  <si>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</si>
  <si>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</si>
  <si>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</si>
  <si>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</si>
  <si>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</si>
  <si>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</si>
  <si>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</si>
  <si>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</si>
  <si>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</si>
  <si>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</si>
  <si>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</si>
  <si>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</si>
  <si>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</si>
  <si>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</si>
  <si>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</si>
  <si>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</si>
  <si>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</si>
  <si>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</si>
  <si>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</si>
  <si>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</si>
  <si>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</si>
  <si>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</si>
  <si>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</si>
  <si>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</si>
  <si>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</si>
  <si>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</si>
  <si>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</si>
  <si>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</si>
  <si>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</si>
  <si>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</si>
  <si>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</si>
  <si>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</si>
  <si>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</si>
  <si>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</si>
  <si>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</si>
  <si>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</si>
  <si>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</si>
  <si>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</si>
  <si>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</si>
  <si>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</si>
  <si>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</si>
  <si>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</si>
  <si>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</si>
  <si>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</si>
  <si>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</si>
  <si>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</si>
  <si>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</si>
  <si>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</si>
  <si>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</si>
  <si>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</si>
  <si>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</si>
  <si>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</si>
  <si>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</si>
  <si>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</si>
  <si>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</si>
  <si>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</si>
  <si>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</si>
  <si>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</si>
  <si>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</si>
  <si>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</si>
  <si>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</si>
  <si>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</si>
  <si>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</si>
  <si>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</si>
  <si>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</si>
  <si>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</si>
  <si>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</si>
  <si>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</si>
  <si>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</si>
  <si>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</si>
  <si>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</si>
  <si>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</si>
  <si>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</si>
  <si>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</si>
  <si>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</si>
  <si>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</si>
  <si>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</si>
  <si>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</si>
  <si>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</si>
  <si>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</si>
  <si>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</si>
  <si>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</si>
  <si>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</si>
  <si>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</si>
  <si>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</si>
  <si>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</si>
  <si>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</si>
  <si>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</si>
  <si>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</si>
  <si>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</si>
  <si>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</si>
  <si>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</si>
  <si>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</si>
  <si>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</si>
  <si>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</si>
  <si>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</si>
  <si>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</si>
  <si>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</si>
  <si>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</si>
  <si>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</si>
  <si>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</si>
  <si>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</si>
  <si>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</si>
  <si>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</si>
  <si>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</si>
  <si>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</si>
  <si>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</si>
  <si>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</si>
  <si>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</si>
  <si>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</si>
  <si>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</si>
  <si>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</si>
  <si>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</si>
  <si>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</si>
  <si>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</si>
  <si>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</si>
  <si>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</si>
  <si>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</si>
  <si>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</si>
  <si>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</si>
  <si>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</si>
  <si>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</si>
  <si>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</si>
  <si>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</si>
  <si>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</si>
  <si>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</si>
  <si>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</si>
  <si>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</si>
  <si>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</si>
  <si>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</si>
  <si>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</si>
  <si>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</si>
  <si>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</si>
  <si>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</si>
  <si>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</si>
  <si>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</si>
  <si>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</si>
  <si>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</si>
  <si>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</si>
  <si>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</si>
  <si>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</si>
  <si>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</si>
  <si>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</si>
  <si>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</si>
  <si>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</si>
  <si>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</si>
  <si>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</si>
  <si>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</si>
  <si>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</si>
  <si>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</si>
  <si>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</si>
  <si>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</si>
  <si>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</si>
  <si>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</si>
  <si>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</si>
  <si>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</si>
  <si>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</si>
  <si>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</si>
  <si>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</si>
  <si>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</si>
  <si>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</si>
  <si>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</si>
  <si>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</si>
  <si>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</si>
  <si>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</si>
  <si>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</si>
  <si>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</si>
  <si>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</si>
  <si>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</si>
  <si>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</si>
  <si>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</si>
  <si>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</si>
  <si>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</si>
  <si>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</si>
  <si>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</si>
  <si>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</si>
  <si>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</si>
  <si>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</si>
  <si>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</si>
  <si>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</si>
  <si>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</si>
  <si>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</si>
  <si>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</si>
  <si>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</si>
  <si>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</si>
  <si>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</si>
  <si>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</si>
  <si>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</si>
  <si>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</si>
  <si>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</si>
  <si>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</si>
  <si>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</si>
  <si>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</si>
  <si>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</si>
  <si>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</si>
  <si>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</si>
  <si>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</si>
  <si>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</si>
  <si>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</si>
  <si>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</si>
  <si>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</si>
  <si>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</si>
  <si>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</si>
  <si>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</si>
  <si>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</si>
  <si>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</si>
  <si>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</si>
  <si>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</si>
  <si>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</si>
  <si>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</si>
  <si>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</si>
  <si>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</si>
  <si>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</si>
  <si>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</si>
  <si>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</si>
  <si>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</si>
  <si>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</si>
  <si>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</si>
  <si>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</si>
  <si>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</si>
  <si>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</si>
  <si>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</si>
  <si>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</si>
  <si>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</si>
  <si>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</si>
  <si>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</si>
  <si>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</si>
  <si>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</si>
  <si>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</si>
  <si>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</si>
  <si>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</si>
  <si>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</si>
  <si>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</si>
  <si>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</si>
  <si>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</si>
  <si>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</si>
  <si>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</si>
  <si>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</si>
  <si>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</si>
  <si>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</si>
  <si>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</si>
  <si>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</si>
  <si>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</si>
  <si>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</si>
  <si>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</si>
  <si>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</si>
  <si>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</si>
  <si>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</si>
  <si>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</si>
  <si>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</si>
  <si>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</si>
  <si>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</si>
  <si>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</si>
  <si>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</si>
  <si>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</si>
  <si>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</si>
  <si>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</si>
  <si>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</si>
  <si>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</si>
  <si>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</si>
  <si>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</si>
  <si>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</si>
  <si>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</si>
  <si>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</si>
  <si>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</si>
  <si>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</si>
  <si>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</si>
  <si>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</si>
  <si>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</si>
  <si>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</si>
  <si>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</si>
  <si>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</si>
  <si>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</si>
  <si>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</si>
  <si>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</si>
  <si>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</si>
  <si>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</si>
  <si>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</si>
  <si>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</si>
  <si>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</si>
  <si>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</si>
  <si>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</si>
  <si>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</si>
  <si>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</si>
  <si>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</si>
  <si>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</si>
  <si>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</si>
  <si>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</si>
  <si>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</si>
  <si>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</si>
  <si>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</si>
  <si>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</si>
  <si>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</si>
  <si>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</si>
  <si>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</si>
  <si>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</si>
  <si>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</si>
  <si>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</si>
  <si>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</si>
  <si>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</si>
  <si>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</si>
  <si>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</si>
  <si>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</si>
  <si>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</si>
  <si>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</si>
  <si>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</si>
  <si>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</si>
  <si>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</si>
  <si>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</si>
  <si>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</si>
  <si>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</si>
  <si>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</si>
  <si>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</si>
  <si>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</si>
  <si>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</si>
  <si>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</si>
  <si>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</si>
  <si>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</si>
  <si>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</si>
  <si>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</si>
  <si>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</si>
  <si>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</si>
  <si>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</si>
  <si>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</si>
  <si>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</si>
  <si>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</si>
  <si>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</si>
  <si>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</si>
  <si>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</si>
  <si>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</si>
  <si>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</si>
  <si>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</si>
  <si>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</si>
  <si>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</si>
  <si>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</si>
  <si>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</si>
  <si>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</si>
  <si>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</si>
  <si>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</si>
  <si>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</si>
  <si>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</si>
  <si>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</si>
  <si>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</si>
  <si>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</si>
  <si>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</si>
  <si>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</si>
  <si>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</si>
  <si>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</si>
  <si>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</si>
  <si>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</si>
  <si>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</si>
  <si>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</si>
  <si>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</si>
  <si>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</si>
  <si>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</si>
  <si>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</si>
  <si>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</si>
  <si>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</si>
  <si>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</si>
  <si>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</si>
  <si>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</si>
  <si>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</si>
  <si>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</si>
  <si>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</si>
  <si>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</si>
  <si>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</si>
  <si>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</si>
  <si>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</si>
  <si>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</si>
  <si>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</si>
  <si>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</si>
  <si>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</si>
  <si>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</si>
  <si>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</si>
  <si>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</si>
  <si>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</si>
  <si>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</si>
  <si>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</si>
  <si>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</si>
  <si>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</si>
  <si>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</si>
  <si>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</si>
  <si>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</si>
  <si>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</si>
  <si>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</si>
  <si>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</si>
  <si>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</si>
  <si>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</si>
  <si>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</si>
  <si>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</si>
  <si>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</si>
  <si>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</si>
  <si>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</si>
  <si>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</si>
  <si>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</si>
  <si>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</si>
  <si>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</si>
  <si>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</si>
  <si>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</si>
  <si>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</si>
  <si>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</si>
  <si>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</si>
  <si>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</si>
  <si>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</si>
  <si>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</si>
  <si>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</si>
  <si>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</si>
  <si>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</si>
  <si>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</si>
  <si>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</si>
  <si>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</si>
  <si>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</si>
  <si>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</si>
  <si>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</si>
  <si>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</si>
  <si>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</si>
  <si>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</si>
  <si>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</si>
  <si>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</si>
  <si>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</si>
  <si>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</si>
  <si>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</si>
  <si>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</si>
  <si>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</si>
  <si>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</si>
  <si>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</si>
  <si>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</si>
  <si>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</si>
  <si>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</si>
  <si>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</si>
  <si>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</si>
  <si>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</si>
  <si>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</si>
  <si>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</si>
  <si>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</si>
  <si>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</si>
  <si>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</si>
  <si>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</si>
  <si>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</si>
  <si>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</si>
  <si>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</si>
  <si>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</si>
  <si>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</si>
  <si>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</si>
  <si>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</si>
  <si>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</si>
  <si>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</si>
  <si>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</si>
  <si>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</si>
  <si>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</si>
  <si>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</si>
  <si>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</si>
  <si>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</si>
  <si>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</si>
  <si>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</si>
  <si>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</si>
  <si>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</si>
  <si>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</si>
  <si>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</si>
  <si>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</si>
  <si>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</si>
  <si>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</si>
  <si>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</si>
  <si>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</si>
  <si>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</si>
  <si>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</si>
  <si>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</si>
  <si>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</si>
  <si>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</si>
  <si>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</si>
  <si>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</si>
  <si>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</si>
  <si>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</si>
  <si>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</si>
  <si>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</si>
  <si>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</si>
  <si>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</si>
  <si>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</si>
  <si>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</si>
  <si>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</si>
  <si>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</si>
  <si>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</si>
  <si>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</si>
  <si>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</si>
  <si>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</si>
  <si>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</si>
  <si>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</si>
  <si>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</si>
  <si>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</si>
  <si>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</si>
  <si>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</si>
  <si>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</si>
  <si>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</si>
  <si>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</si>
  <si>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</si>
  <si>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</si>
  <si>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</si>
  <si>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</si>
  <si>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</si>
  <si>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</si>
  <si>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</si>
  <si>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</si>
  <si>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</si>
  <si>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</si>
  <si>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</si>
  <si>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</si>
  <si>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</si>
  <si>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</si>
  <si>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</si>
  <si>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</si>
  <si>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</si>
  <si>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</si>
  <si>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</si>
  <si>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</si>
  <si>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</si>
  <si>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</si>
  <si>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</si>
  <si>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</si>
  <si>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</si>
  <si>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</si>
  <si>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</si>
  <si>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</si>
  <si>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</si>
  <si>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</si>
  <si>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</si>
  <si>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</si>
  <si>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</si>
  <si>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</si>
  <si>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</si>
  <si>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</si>
  <si>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</si>
  <si>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</si>
  <si>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</si>
  <si>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</si>
  <si>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</si>
  <si>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</si>
  <si>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</si>
  <si>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</si>
  <si>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</si>
  <si>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</si>
  <si>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</si>
  <si>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</si>
  <si>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</si>
  <si>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</si>
  <si>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</si>
  <si>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</si>
  <si>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</si>
  <si>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</si>
  <si>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</si>
  <si>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</si>
  <si>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</si>
  <si>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</si>
  <si>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</si>
  <si>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</si>
  <si>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</si>
  <si>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</si>
  <si>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</si>
  <si>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</si>
  <si>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</si>
  <si>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</si>
  <si>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</si>
  <si>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</si>
  <si>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</si>
  <si>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</si>
  <si>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</si>
  <si>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</si>
  <si>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</si>
  <si>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</si>
  <si>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</si>
  <si>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</si>
  <si>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</si>
  <si>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</si>
  <si>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</si>
  <si>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</si>
  <si>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</si>
  <si>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</si>
  <si>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</si>
  <si>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</si>
  <si>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</si>
  <si>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</si>
  <si>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</si>
  <si>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</si>
  <si>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</si>
  <si>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</si>
  <si>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</si>
  <si>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</si>
  <si>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</si>
  <si>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</si>
  <si>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</si>
  <si>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</si>
  <si>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</si>
  <si>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</si>
  <si>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</si>
  <si>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</si>
  <si>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</si>
  <si>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</si>
  <si>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</si>
  <si>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</si>
  <si>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</si>
  <si>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</si>
  <si>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</si>
  <si>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</si>
  <si>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</si>
  <si>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</si>
  <si>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</si>
  <si>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</si>
  <si>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</si>
  <si>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</si>
  <si>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</si>
  <si>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</si>
  <si>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</si>
  <si>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</si>
  <si>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</si>
  <si>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</si>
  <si>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</si>
  <si>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</si>
  <si>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</si>
  <si>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</si>
  <si>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</si>
  <si>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</si>
  <si>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</si>
  <si>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</si>
  <si>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</si>
  <si>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</si>
  <si>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</si>
  <si>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</si>
  <si>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</si>
  <si>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</si>
  <si>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</si>
  <si>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</si>
  <si>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</si>
  <si>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</si>
  <si>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</si>
  <si>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</si>
  <si>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</si>
  <si>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</si>
  <si>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</si>
  <si>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</si>
  <si>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</si>
  <si>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</si>
  <si>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</si>
  <si>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</si>
  <si>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</si>
  <si>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</si>
  <si>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</si>
  <si>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</si>
  <si>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</si>
  <si>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</si>
  <si>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</si>
  <si>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</si>
  <si>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</si>
  <si>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</si>
  <si>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</si>
  <si>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</si>
  <si>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</si>
  <si>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</si>
  <si>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</si>
  <si>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</si>
  <si>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</si>
  <si>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</si>
  <si>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</si>
  <si>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</si>
  <si>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</si>
  <si>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</si>
  <si>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</si>
  <si>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</si>
  <si>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</si>
  <si>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</si>
  <si>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</si>
  <si>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</si>
  <si>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</si>
  <si>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</si>
  <si>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</si>
  <si>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</si>
  <si>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</si>
  <si>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</si>
  <si>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</si>
  <si>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</si>
  <si>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</si>
  <si>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</si>
  <si>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</si>
  <si>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</si>
  <si>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</si>
  <si>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</si>
  <si>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</si>
  <si>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</si>
  <si>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</si>
  <si>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</si>
  <si>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</si>
  <si>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</si>
  <si>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</si>
  <si>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</si>
  <si>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</si>
  <si>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</si>
  <si>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</si>
  <si>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</si>
  <si>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</si>
  <si>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</si>
  <si>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</si>
  <si>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</si>
  <si>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</si>
  <si>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</si>
  <si>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</si>
  <si>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</si>
  <si>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</si>
  <si>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</si>
  <si>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</si>
  <si>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</si>
  <si>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</si>
  <si>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</si>
  <si>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</si>
  <si>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</si>
  <si>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</si>
  <si>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</si>
  <si>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</si>
  <si>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</si>
  <si>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</si>
  <si>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</si>
  <si>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</si>
  <si>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</si>
  <si>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</si>
  <si>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</si>
  <si>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</si>
  <si>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</si>
  <si>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</si>
  <si>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</si>
  <si>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</si>
  <si>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</si>
  <si>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</si>
  <si>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</si>
  <si>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</si>
  <si>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</si>
  <si>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</si>
  <si>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</si>
  <si>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</si>
  <si>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</si>
  <si>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</si>
  <si>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</si>
  <si>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</si>
  <si>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</si>
  <si>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</si>
  <si>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</si>
  <si>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</si>
  <si>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</si>
  <si>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</si>
  <si>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</si>
  <si>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</si>
  <si>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</si>
  <si>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</si>
  <si>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</si>
  <si>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</si>
  <si>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</si>
  <si>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</si>
  <si>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</si>
  <si>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</si>
  <si>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</si>
  <si>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</si>
  <si>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</si>
  <si>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</si>
  <si>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</si>
  <si>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</si>
  <si>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</si>
  <si>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</si>
  <si>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</si>
  <si>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</si>
  <si>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</si>
  <si>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</si>
  <si>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</si>
  <si>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</si>
  <si>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</si>
  <si>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</si>
  <si>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</si>
  <si>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</si>
  <si>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</si>
  <si>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</si>
  <si>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</si>
  <si>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</si>
  <si>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</si>
  <si>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</si>
  <si>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</si>
  <si>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</si>
  <si>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</si>
  <si>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</si>
  <si>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</si>
  <si>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</si>
  <si>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</si>
  <si>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</si>
  <si>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</si>
  <si>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</si>
  <si>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</si>
  <si>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</si>
  <si>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</si>
  <si>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</si>
  <si>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</si>
  <si>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</si>
  <si>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</si>
  <si>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</si>
  <si>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</si>
  <si>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</si>
  <si>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</si>
  <si>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</si>
  <si>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</si>
  <si>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</si>
  <si>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</si>
  <si>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</si>
  <si>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</si>
  <si>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</si>
  <si>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</si>
  <si>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</si>
  <si>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</si>
  <si>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</si>
  <si>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</si>
  <si>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</si>
  <si>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</si>
  <si>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</si>
  <si>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</si>
  <si>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</si>
  <si>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</si>
  <si>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</si>
  <si>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</si>
  <si>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</si>
  <si>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</si>
  <si>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</si>
  <si>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</si>
  <si>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</si>
  <si>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</si>
  <si>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</si>
  <si>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</si>
  <si>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</si>
  <si>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</si>
  <si>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</si>
  <si>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</si>
  <si>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</si>
  <si>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</si>
  <si>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</si>
  <si>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</si>
  <si>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</si>
  <si>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</si>
  <si>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</si>
  <si>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</si>
  <si>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</si>
  <si>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</si>
  <si>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</si>
  <si>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</si>
  <si>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</si>
  <si>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</si>
  <si>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</si>
  <si>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</si>
  <si>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</si>
  <si>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</si>
  <si>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</si>
  <si>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</si>
  <si>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</si>
  <si>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</si>
  <si>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</si>
  <si>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</si>
  <si>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</si>
  <si>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</si>
  <si>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</si>
  <si>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</si>
  <si>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</si>
  <si>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</si>
  <si>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</si>
  <si>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</si>
  <si>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</si>
  <si>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</si>
  <si>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</si>
  <si>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</si>
  <si>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</si>
  <si>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</si>
  <si>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</si>
  <si>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</si>
  <si>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</si>
  <si>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</si>
  <si>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</si>
  <si>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</si>
  <si>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</si>
  <si>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</si>
  <si>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</si>
  <si>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</si>
  <si>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</si>
  <si>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</si>
  <si>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</si>
  <si>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</si>
  <si>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</si>
  <si>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</si>
  <si>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</si>
  <si>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</si>
  <si>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</si>
  <si>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</si>
  <si>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</si>
  <si>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</si>
  <si>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</si>
  <si>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</si>
  <si>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</si>
  <si>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</si>
  <si>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</si>
  <si>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</si>
  <si>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</si>
  <si>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</si>
  <si>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</si>
  <si>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</si>
  <si>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</si>
  <si>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</si>
  <si>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</si>
  <si>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</si>
  <si>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</si>
  <si>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</si>
  <si>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</si>
  <si>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</si>
  <si>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</si>
  <si>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</si>
  <si>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</si>
  <si>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</si>
  <si>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</si>
  <si>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</si>
  <si>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</si>
  <si>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</si>
  <si>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</si>
  <si>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</si>
  <si>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</si>
  <si>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</si>
  <si>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</si>
  <si>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</si>
  <si>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</si>
  <si>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</si>
  <si>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</si>
  <si>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</si>
  <si>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</si>
  <si>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</si>
  <si>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</si>
  <si>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</si>
  <si>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</si>
  <si>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</si>
  <si>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</si>
  <si>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</si>
  <si>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</si>
  <si>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</si>
  <si>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</si>
  <si>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</si>
  <si>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</si>
  <si>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</si>
  <si>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</si>
  <si>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</si>
  <si>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</si>
  <si>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</si>
  <si>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</si>
  <si>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</si>
  <si>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</si>
  <si>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</si>
  <si>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</si>
  <si>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</si>
  <si>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</si>
  <si>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</si>
  <si>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</si>
  <si>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</si>
  <si>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</si>
  <si>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</si>
  <si>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</si>
  <si>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</si>
  <si>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</si>
  <si>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</si>
  <si>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</si>
  <si>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</si>
  <si>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</si>
  <si>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</si>
  <si>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</si>
  <si>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</si>
  <si>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</si>
  <si>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</si>
  <si>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</si>
  <si>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</si>
  <si>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</si>
  <si>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</si>
  <si>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</si>
  <si>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</si>
  <si>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</si>
  <si>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</si>
  <si>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</si>
  <si>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</si>
  <si>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</si>
  <si>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</si>
  <si>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</si>
  <si>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</si>
  <si>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</si>
  <si>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</si>
  <si>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</si>
  <si>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</si>
  <si>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</si>
  <si>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</si>
  <si>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</si>
  <si>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</si>
  <si>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</si>
  <si>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</si>
  <si>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</si>
  <si>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</si>
  <si>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</si>
  <si>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</si>
  <si>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</si>
  <si>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</si>
  <si>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</si>
  <si>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</si>
  <si>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</si>
  <si>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</si>
  <si>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</si>
  <si>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</si>
  <si>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</si>
  <si>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</si>
  <si>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</si>
  <si>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</si>
  <si>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</si>
  <si>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</si>
  <si>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</si>
  <si>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</si>
  <si>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</si>
  <si>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</si>
  <si>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</si>
  <si>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</si>
  <si>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</si>
  <si>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</si>
  <si>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</si>
  <si>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</si>
  <si>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</si>
  <si>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</si>
  <si>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</si>
  <si>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</si>
  <si>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</si>
  <si>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</si>
  <si>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</si>
  <si>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</si>
  <si>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</si>
  <si>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</si>
  <si>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</si>
  <si>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</si>
  <si>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</si>
  <si>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</si>
  <si>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</si>
  <si>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</si>
  <si>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</si>
  <si>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</si>
  <si>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</si>
  <si>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</si>
  <si>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</si>
  <si>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</si>
  <si>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</si>
  <si>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</si>
  <si>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</si>
  <si>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</si>
  <si>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</si>
  <si>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</si>
  <si>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</si>
  <si>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</si>
  <si>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</si>
  <si>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</si>
  <si>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</si>
  <si>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</si>
  <si>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</si>
  <si>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</si>
  <si>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</si>
  <si>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</si>
  <si>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</si>
  <si>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</si>
  <si>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</si>
  <si>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</si>
  <si>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</si>
  <si>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</si>
  <si>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</si>
  <si>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</si>
  <si>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</si>
  <si>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</si>
  <si>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</si>
  <si>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</si>
  <si>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</si>
  <si>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</si>
  <si>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</si>
  <si>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</si>
  <si>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</si>
  <si>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</si>
  <si>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</si>
  <si>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</si>
  <si>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</si>
  <si>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</si>
  <si>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</si>
  <si>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</si>
  <si>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</si>
  <si>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</si>
  <si>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</si>
  <si>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</si>
  <si>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</si>
  <si>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</si>
  <si>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</si>
  <si>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</si>
  <si>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</si>
  <si>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</si>
  <si>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</si>
  <si>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</si>
  <si>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</si>
  <si>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</si>
  <si>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</si>
  <si>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</si>
  <si>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</si>
  <si>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</si>
  <si>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</si>
  <si>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</si>
  <si>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</si>
  <si>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</si>
  <si>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</si>
  <si>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</si>
  <si>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</si>
  <si>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</si>
  <si>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</si>
  <si>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</si>
  <si>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</si>
  <si>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</si>
  <si>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</si>
  <si>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</si>
  <si>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</si>
  <si>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</si>
  <si>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</si>
  <si>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</si>
  <si>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</si>
  <si>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</si>
  <si>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</si>
  <si>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</si>
  <si>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</si>
  <si>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</si>
  <si>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</si>
  <si>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</si>
  <si>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</si>
  <si>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</si>
  <si>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</si>
  <si>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</si>
  <si>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</si>
  <si>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</si>
  <si>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</si>
  <si>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</si>
  <si>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</si>
  <si>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</si>
  <si>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</si>
  <si>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</si>
  <si>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</si>
  <si>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</si>
  <si>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</si>
  <si>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</si>
  <si>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</si>
  <si>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</si>
  <si>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</si>
  <si>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</si>
  <si>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</si>
  <si>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</si>
  <si>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</si>
  <si>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</si>
  <si>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</si>
  <si>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</si>
  <si>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</si>
  <si>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</si>
  <si>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</si>
  <si>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</si>
  <si>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</si>
  <si>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</si>
  <si>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</si>
  <si>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</si>
  <si>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</si>
  <si>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</si>
  <si>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</si>
  <si>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</si>
  <si>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</si>
  <si>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</si>
  <si>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</si>
  <si>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</si>
  <si>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</si>
  <si>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</si>
  <si>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</si>
  <si>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</si>
  <si>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</si>
  <si>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</si>
  <si>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</si>
  <si>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</si>
  <si>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</si>
  <si>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</si>
  <si>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</si>
  <si>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</si>
  <si>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</si>
  <si>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</si>
  <si>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</si>
  <si>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</si>
  <si>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</si>
  <si>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</si>
  <si>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</si>
  <si>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</si>
  <si>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</si>
  <si>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</si>
  <si>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</si>
  <si>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</si>
  <si>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</si>
  <si>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</si>
  <si>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</si>
  <si>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</si>
  <si>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</si>
  <si>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</si>
  <si>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</si>
  <si>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</si>
  <si>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</si>
  <si>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</si>
  <si>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</si>
  <si>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</si>
  <si>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</si>
  <si>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</si>
  <si>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</si>
  <si>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</si>
  <si>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</si>
  <si>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</si>
  <si>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</si>
  <si>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</si>
  <si>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</si>
  <si>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</si>
  <si>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</si>
  <si>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</si>
  <si>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</si>
  <si>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</si>
  <si>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</si>
  <si>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</si>
  <si>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</si>
  <si>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</si>
  <si>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</si>
  <si>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</si>
  <si>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</si>
  <si>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</si>
  <si>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</si>
  <si>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</si>
  <si>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</si>
  <si>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</si>
  <si>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</si>
  <si>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</si>
  <si>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</si>
  <si>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</si>
  <si>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</si>
  <si>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</si>
  <si>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</si>
  <si>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</si>
  <si>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</si>
  <si>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</si>
  <si>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</si>
  <si>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</si>
  <si>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</si>
  <si>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</si>
  <si>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</si>
  <si>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</si>
  <si>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</si>
  <si>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</si>
  <si>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</si>
  <si>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</si>
  <si>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</si>
  <si>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</si>
  <si>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</si>
  <si>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</si>
  <si>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</si>
  <si>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</si>
  <si>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</si>
  <si>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</si>
  <si>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</si>
  <si>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</si>
  <si>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</si>
  <si>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</si>
  <si>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</si>
  <si>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</si>
  <si>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</si>
  <si>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</si>
  <si>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</si>
  <si>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</si>
  <si>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</si>
  <si>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</si>
  <si>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</si>
  <si>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</si>
  <si>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</si>
  <si>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</si>
  <si>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</si>
  <si>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</si>
  <si>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</si>
  <si>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</si>
  <si>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</si>
  <si>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</si>
  <si>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</si>
  <si>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</si>
  <si>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</si>
  <si>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</si>
  <si>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</si>
  <si>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</si>
  <si>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</si>
  <si>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</si>
  <si>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</si>
  <si>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</si>
  <si>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</si>
  <si>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</si>
  <si>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</si>
  <si>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</si>
  <si>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</si>
  <si>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</si>
  <si>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</si>
  <si>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</si>
  <si>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</si>
  <si>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</si>
  <si>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</si>
  <si>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</si>
  <si>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</si>
  <si>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</si>
  <si>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</si>
  <si>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</si>
  <si>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</si>
  <si>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</si>
  <si>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</si>
  <si>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</si>
  <si>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</si>
  <si>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</si>
  <si>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</si>
  <si>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</si>
  <si>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</si>
  <si>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</si>
  <si>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</si>
  <si>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</si>
  <si>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</si>
  <si>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</si>
  <si>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</si>
  <si>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</si>
  <si>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</si>
  <si>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</si>
  <si>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</si>
  <si>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</si>
  <si>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</si>
  <si>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</si>
  <si>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</si>
  <si>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</si>
  <si>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</si>
  <si>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</si>
  <si>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</si>
  <si>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</si>
  <si>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</si>
  <si>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</si>
  <si>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</si>
  <si>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</si>
  <si>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</si>
  <si>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</si>
  <si>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</si>
  <si>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</si>
  <si>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</si>
  <si>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</si>
  <si>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</si>
  <si>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</si>
  <si>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</si>
  <si>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</si>
  <si>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</si>
  <si>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</si>
  <si>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</si>
  <si>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</si>
  <si>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</si>
  <si>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</si>
  <si>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</si>
  <si>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</si>
  <si>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</si>
  <si>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</si>
  <si>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</si>
  <si>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</si>
  <si>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</si>
  <si>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</si>
  <si>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</si>
  <si>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</si>
  <si>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</si>
  <si>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</si>
  <si>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</si>
  <si>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</si>
  <si>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</si>
  <si>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</si>
  <si>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</si>
  <si>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</si>
  <si>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</si>
  <si>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</si>
  <si>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</si>
  <si>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</si>
  <si>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</si>
  <si>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</si>
  <si>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</si>
  <si>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</si>
  <si>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</si>
  <si>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</si>
  <si>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</si>
  <si>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</si>
  <si>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</si>
  <si>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</si>
  <si>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</si>
  <si>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</si>
  <si>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</si>
  <si>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</si>
  <si>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</si>
  <si>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</si>
  <si>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</si>
  <si>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</si>
  <si>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</si>
  <si>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</si>
  <si>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</si>
  <si>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</si>
  <si>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</si>
  <si>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</si>
  <si>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</si>
  <si>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</si>
  <si>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</si>
  <si>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</si>
  <si>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</si>
  <si>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</si>
  <si>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</si>
  <si>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</si>
  <si>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</si>
  <si>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</si>
  <si>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</si>
  <si>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</si>
  <si>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</si>
  <si>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</si>
  <si>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</si>
  <si>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</si>
  <si>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</si>
  <si>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</si>
  <si>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</si>
  <si>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</si>
  <si>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</si>
  <si>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</si>
  <si>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</si>
  <si>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</si>
  <si>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</si>
  <si>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</si>
  <si>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</si>
  <si>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</si>
  <si>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</si>
  <si>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</si>
  <si>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</si>
  <si>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</si>
  <si>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</si>
  <si>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</si>
  <si>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</si>
  <si>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</si>
  <si>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</si>
  <si>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</si>
  <si>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</si>
  <si>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</si>
  <si>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</si>
  <si>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</si>
  <si>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</si>
  <si>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</si>
  <si>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</si>
  <si>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</si>
  <si>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</si>
  <si>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</si>
  <si>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</si>
  <si>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</si>
  <si>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</si>
  <si>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</si>
  <si>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</si>
  <si>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</si>
  <si>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</si>
  <si>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</si>
  <si>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</si>
  <si>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</si>
  <si>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</si>
  <si>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</si>
  <si>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</si>
  <si>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</si>
  <si>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</si>
  <si>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</si>
  <si>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</si>
  <si>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</si>
  <si>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</si>
  <si>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</si>
  <si>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</si>
  <si>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</si>
  <si>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</si>
  <si>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</si>
  <si>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</si>
  <si>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</si>
  <si>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</si>
  <si>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</si>
  <si>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</si>
  <si>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</si>
  <si>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</si>
  <si>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</si>
  <si>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</si>
  <si>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</si>
  <si>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</si>
  <si>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</si>
  <si>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</si>
  <si>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</si>
  <si>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</si>
  <si>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</si>
  <si>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</si>
  <si>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</si>
  <si>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</si>
  <si>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</si>
  <si>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</si>
  <si>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</si>
  <si>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</si>
  <si>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</si>
  <si>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</si>
  <si>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</si>
  <si>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</si>
  <si>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</si>
  <si>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</si>
  <si>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</si>
  <si>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</si>
  <si>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</si>
  <si>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</si>
  <si>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</si>
  <si>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</si>
  <si>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</si>
  <si>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</si>
  <si>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</si>
  <si>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</si>
  <si>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</si>
  <si>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</si>
  <si>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</si>
  <si>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</si>
  <si>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</si>
  <si>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</si>
  <si>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</si>
  <si>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</si>
  <si>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</si>
  <si>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</si>
  <si>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</si>
  <si>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</si>
  <si>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</si>
  <si>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</si>
  <si>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</si>
  <si>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</si>
  <si>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</si>
  <si>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</si>
  <si>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</si>
  <si>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</si>
  <si>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</si>
  <si>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</si>
  <si>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</si>
  <si>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</si>
  <si>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</si>
  <si>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</si>
  <si>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</si>
  <si>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</si>
  <si>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</si>
  <si>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</si>
  <si>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</si>
  <si>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</si>
  <si>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</si>
  <si>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</si>
  <si>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</si>
  <si>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</si>
  <si>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</si>
  <si>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</si>
  <si>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</si>
  <si>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</si>
  <si>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</si>
  <si>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</si>
  <si>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</si>
  <si>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</si>
  <si>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</si>
  <si>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</si>
  <si>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</si>
  <si>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</si>
  <si>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</si>
  <si>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</si>
  <si>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</si>
  <si>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</si>
  <si>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</si>
  <si>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</si>
  <si>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</si>
  <si>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</si>
  <si>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</si>
  <si>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</si>
  <si>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</si>
  <si>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</si>
  <si>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</si>
  <si>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</si>
  <si>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</si>
  <si>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</si>
  <si>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</si>
  <si>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</si>
  <si>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</si>
  <si>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</si>
  <si>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</si>
  <si>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</si>
  <si>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</si>
  <si>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</si>
  <si>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</si>
  <si>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</si>
  <si>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</si>
  <si>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</si>
  <si>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</si>
  <si>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</si>
  <si>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</si>
  <si>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</si>
  <si>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</si>
  <si>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</si>
  <si>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</si>
  <si>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</si>
  <si>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</si>
  <si>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</si>
  <si>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</si>
  <si>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</si>
  <si>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</si>
  <si>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</si>
  <si>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</si>
  <si>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</si>
  <si>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</si>
  <si>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</si>
  <si>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</si>
  <si>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</si>
  <si>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</si>
  <si>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</si>
  <si>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</si>
  <si>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</si>
  <si>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</si>
  <si>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</si>
  <si>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</si>
  <si>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</si>
  <si>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</si>
  <si>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</si>
  <si>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</si>
  <si>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</si>
  <si>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</si>
  <si>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</si>
  <si>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</si>
  <si>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</si>
  <si>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</si>
  <si>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</si>
  <si>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</si>
  <si>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</si>
  <si>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</si>
  <si>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</si>
  <si>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</si>
  <si>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</si>
  <si>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</si>
  <si>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</si>
  <si>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</si>
  <si>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</si>
  <si>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</si>
  <si>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</si>
  <si>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</si>
  <si>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</si>
  <si>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</si>
  <si>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</si>
  <si>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</si>
  <si>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</si>
  <si>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</si>
  <si>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</si>
  <si>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</si>
  <si>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</si>
  <si>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</si>
  <si>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</si>
  <si>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</si>
  <si>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</si>
  <si>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</si>
  <si>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</si>
  <si>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</si>
  <si>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</si>
  <si>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</si>
  <si>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</si>
  <si>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</si>
  <si>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</si>
  <si>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</si>
  <si>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</si>
  <si>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</si>
  <si>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</si>
  <si>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</si>
  <si>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</si>
  <si>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</si>
  <si>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</si>
  <si>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</si>
  <si>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</si>
  <si>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</si>
  <si>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</si>
  <si>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</si>
  <si>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</si>
  <si>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</si>
  <si>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</si>
  <si>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</si>
  <si>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</si>
  <si>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</si>
  <si>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</si>
  <si>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</si>
  <si>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</si>
  <si>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</si>
  <si>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</si>
  <si>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</si>
  <si>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</si>
  <si>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</si>
  <si>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</si>
  <si>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</si>
  <si>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</si>
  <si>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</si>
  <si>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</si>
  <si>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</si>
  <si>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</si>
  <si>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</si>
  <si>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</si>
  <si>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</si>
  <si>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</si>
  <si>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</si>
  <si>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</si>
  <si>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</si>
  <si>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</si>
  <si>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</si>
  <si>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</si>
  <si>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</si>
  <si>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</si>
  <si>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</si>
  <si>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</si>
  <si>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</si>
  <si>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</si>
  <si>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</si>
  <si>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</si>
  <si>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</si>
  <si>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</si>
  <si>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</si>
  <si>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</si>
  <si>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</si>
  <si>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</si>
  <si>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</si>
  <si>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</si>
  <si>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</si>
  <si>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</si>
  <si>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</si>
  <si>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</si>
  <si>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</si>
  <si>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</si>
  <si>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</si>
  <si>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</si>
  <si>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</si>
  <si>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</si>
  <si>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</si>
  <si>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</si>
  <si>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</si>
  <si>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</si>
  <si>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</si>
  <si>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</si>
  <si>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</si>
  <si>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</si>
  <si>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</si>
  <si>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</si>
  <si>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</si>
  <si>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</si>
  <si>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</si>
  <si>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</si>
  <si>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</si>
  <si>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</si>
  <si>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</si>
  <si>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</si>
  <si>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</si>
  <si>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</si>
  <si>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</si>
  <si>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</si>
  <si>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</si>
  <si>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</si>
  <si>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</si>
  <si>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</si>
  <si>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</si>
  <si>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</si>
  <si>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</si>
  <si>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</si>
  <si>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</si>
  <si>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</si>
  <si>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</si>
  <si>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</si>
  <si>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</si>
  <si>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</si>
  <si>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</si>
  <si>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</si>
  <si>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</si>
  <si>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</si>
  <si>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</si>
  <si>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</si>
  <si>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</si>
  <si>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</si>
  <si>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</si>
  <si>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</si>
  <si>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</si>
  <si>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</si>
  <si>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</si>
  <si>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</si>
  <si>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</si>
  <si>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</si>
  <si>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</si>
  <si>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</si>
  <si>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</si>
  <si>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</si>
  <si>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</si>
  <si>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</si>
  <si>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</si>
  <si>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</si>
  <si>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</si>
  <si>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</si>
  <si>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</si>
  <si>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</si>
  <si>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</si>
  <si>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</si>
  <si>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</si>
  <si>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</si>
  <si>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</si>
  <si>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</si>
  <si>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</si>
  <si>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</si>
  <si>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</si>
  <si>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</si>
  <si>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</si>
  <si>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</si>
  <si>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</si>
  <si>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</si>
  <si>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</si>
  <si>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</si>
  <si>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</si>
  <si>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</si>
  <si>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</si>
  <si>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</si>
  <si>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</si>
  <si>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</si>
  <si>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</si>
  <si>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</si>
  <si>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</si>
  <si>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</si>
  <si>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</si>
  <si>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</si>
  <si>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</si>
  <si>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</si>
  <si>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</si>
  <si>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</si>
  <si>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</si>
  <si>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</si>
  <si>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</si>
  <si>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</si>
  <si>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</si>
  <si>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</si>
  <si>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</si>
  <si>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</si>
  <si>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</si>
  <si>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</si>
  <si>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</si>
  <si>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</si>
  <si>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</si>
  <si>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</si>
  <si>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</si>
  <si>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</si>
  <si>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</si>
  <si>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</si>
  <si>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</si>
  <si>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</si>
  <si>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</si>
  <si>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</si>
  <si>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</si>
  <si>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</si>
  <si>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</si>
  <si>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</si>
  <si>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</si>
  <si>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</si>
  <si>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</si>
  <si>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</si>
  <si>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</si>
  <si>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</si>
  <si>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</si>
  <si>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</si>
  <si>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</si>
  <si>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</si>
  <si>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</si>
  <si>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</si>
  <si>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</si>
  <si>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</si>
  <si>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</si>
  <si>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</si>
  <si>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</si>
  <si>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</si>
  <si>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</si>
  <si>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</si>
  <si>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</si>
  <si>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</si>
  <si>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</si>
  <si>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</si>
  <si>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</si>
  <si>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</si>
  <si>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</si>
  <si>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</si>
  <si>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</si>
  <si>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</si>
  <si>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</si>
  <si>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</si>
  <si>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</si>
  <si>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</si>
  <si>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</si>
  <si>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</si>
  <si>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</si>
  <si>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</si>
  <si>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</si>
  <si>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</si>
  <si>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</si>
  <si>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</si>
  <si>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</si>
  <si>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</si>
  <si>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</si>
  <si>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</si>
  <si>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</si>
  <si>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</si>
  <si>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</si>
  <si>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</si>
  <si>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</si>
  <si>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</si>
  <si>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</si>
  <si>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</si>
  <si>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</si>
  <si>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</si>
  <si>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</si>
  <si>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</si>
  <si>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</si>
  <si>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</si>
  <si>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</si>
  <si>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</si>
  <si>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</si>
  <si>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</si>
  <si>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</si>
  <si>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</si>
  <si>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</si>
  <si>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</si>
  <si>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</si>
  <si>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</si>
  <si>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</si>
  <si>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</si>
  <si>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</si>
  <si>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</si>
  <si>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</si>
  <si>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</si>
  <si>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</si>
  <si>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</si>
  <si>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</si>
  <si>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</si>
  <si>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</si>
  <si>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</si>
  <si>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</si>
  <si>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</si>
  <si>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</si>
  <si>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</si>
  <si>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</si>
  <si>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</si>
  <si>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</si>
  <si>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</si>
  <si>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</si>
  <si>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</si>
  <si>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</si>
  <si>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</si>
  <si>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</si>
  <si>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</si>
  <si>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</si>
  <si>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</si>
  <si>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</si>
  <si>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</si>
  <si>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</si>
  <si>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</si>
  <si>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</si>
  <si>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</si>
  <si>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</si>
  <si>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</si>
  <si>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</si>
  <si>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</si>
  <si>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</si>
  <si>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</si>
  <si>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</si>
  <si>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</si>
  <si>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</si>
  <si>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</si>
  <si>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</si>
  <si>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</si>
  <si>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</si>
  <si>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</si>
  <si>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</si>
  <si>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</si>
  <si>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</si>
  <si>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</si>
  <si>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</si>
  <si>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</si>
  <si>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</si>
  <si>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</si>
  <si>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</si>
  <si>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</si>
  <si>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</si>
  <si>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</si>
  <si>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</si>
  <si>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</si>
  <si>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</si>
  <si>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</si>
  <si>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</si>
  <si>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</si>
  <si>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</si>
  <si>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</si>
  <si>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</si>
  <si>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</si>
  <si>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</si>
  <si>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</si>
  <si>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</si>
  <si>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</si>
  <si>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</si>
  <si>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</si>
  <si>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</si>
  <si>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</si>
  <si>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</si>
  <si>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</si>
  <si>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</si>
  <si>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</si>
  <si>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</si>
  <si>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</si>
  <si>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</si>
  <si>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</si>
  <si>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</si>
  <si>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</si>
  <si>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</si>
  <si>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</si>
  <si>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</si>
  <si>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</si>
  <si>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</si>
  <si>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</si>
  <si>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</si>
  <si>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</si>
  <si>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</si>
  <si>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</si>
  <si>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</si>
  <si>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</si>
  <si>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</si>
  <si>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</si>
  <si>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</si>
  <si>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</si>
  <si>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</si>
  <si>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</si>
  <si>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</si>
  <si>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</si>
  <si>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</si>
  <si>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</si>
  <si>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</si>
  <si>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</si>
  <si>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</si>
  <si>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</si>
  <si>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</si>
  <si>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</si>
  <si>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</si>
  <si>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</si>
  <si>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</si>
  <si>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</si>
  <si>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</si>
  <si>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</si>
  <si>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</si>
  <si>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</si>
  <si>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</si>
  <si>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</si>
  <si>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</si>
  <si>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</si>
  <si>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</si>
  <si>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</si>
  <si>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</si>
  <si>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</si>
  <si>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</si>
  <si>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</si>
  <si>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</si>
  <si>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</si>
  <si>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</si>
  <si>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</si>
  <si>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</si>
  <si>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</si>
  <si>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</si>
  <si>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</si>
  <si>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</si>
  <si>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</si>
  <si>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</si>
  <si>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</si>
  <si>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</si>
  <si>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</si>
  <si>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</si>
  <si>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</si>
  <si>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</si>
  <si>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</si>
  <si>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</si>
  <si>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</si>
  <si>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</si>
  <si>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</si>
  <si>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</si>
  <si>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</si>
  <si>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</si>
  <si>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</si>
  <si>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</si>
  <si>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</si>
  <si>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</si>
  <si>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</si>
  <si>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</si>
  <si>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</si>
  <si>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</si>
  <si>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</si>
  <si>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</si>
  <si>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</si>
  <si>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</si>
  <si>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</si>
  <si>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</si>
  <si>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</si>
  <si>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</si>
  <si>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</si>
  <si>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</si>
  <si>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</si>
  <si>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</si>
  <si>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</si>
  <si>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</si>
  <si>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</si>
  <si>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</si>
  <si>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</si>
  <si>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</si>
  <si>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</si>
  <si>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</si>
  <si>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</si>
  <si>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</si>
  <si>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</si>
  <si>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</si>
  <si>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</si>
  <si>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</si>
  <si>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</si>
  <si>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</si>
  <si>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</si>
  <si>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</si>
  <si>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</si>
  <si>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</si>
  <si>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</si>
  <si>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</si>
  <si>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</si>
  <si>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</si>
  <si>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</si>
  <si>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</si>
  <si>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</si>
  <si>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</si>
  <si>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</si>
  <si>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</si>
  <si>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</si>
  <si>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</si>
  <si>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</si>
  <si>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</si>
  <si>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</si>
  <si>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</si>
  <si>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</si>
  <si>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</si>
  <si>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</si>
  <si>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</si>
  <si>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</si>
  <si>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</si>
  <si>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</si>
  <si>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</si>
  <si>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</si>
  <si>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</si>
  <si>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</si>
  <si>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</si>
  <si>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</si>
  <si>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</si>
  <si>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</si>
  <si>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</si>
  <si>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</si>
  <si>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</si>
  <si>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</si>
  <si>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</si>
  <si>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</si>
  <si>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</si>
  <si>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</si>
  <si>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</si>
  <si>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</si>
  <si>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</si>
  <si>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</si>
  <si>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</si>
  <si>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</si>
  <si>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</si>
  <si>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</si>
  <si>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</si>
  <si>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</si>
  <si>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</si>
  <si>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</si>
  <si>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</si>
  <si>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</si>
  <si>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</si>
  <si>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</si>
  <si>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</si>
  <si>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</si>
  <si>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</si>
  <si>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</si>
  <si>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</si>
  <si>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</si>
  <si>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</si>
  <si>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</si>
  <si>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</si>
  <si>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</si>
  <si>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</si>
  <si>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</si>
  <si>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</si>
  <si>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</si>
  <si>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</si>
  <si>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</si>
  <si>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</si>
  <si>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</si>
  <si>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</si>
  <si>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</si>
  <si>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</si>
  <si>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</si>
  <si>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</si>
  <si>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</si>
  <si>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</si>
  <si>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</si>
  <si>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</si>
  <si>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</si>
  <si>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</si>
  <si>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</si>
  <si>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</si>
  <si>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</si>
  <si>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</si>
  <si>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</si>
  <si>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</si>
  <si>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</si>
  <si>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</si>
  <si>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</si>
  <si>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</si>
  <si>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</si>
  <si>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</si>
  <si>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</si>
  <si>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</si>
  <si>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</si>
  <si>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</si>
  <si>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</si>
  <si>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</si>
  <si>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</si>
  <si>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</si>
  <si>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</si>
  <si>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</si>
  <si>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</si>
  <si>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</si>
  <si>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</si>
  <si>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</si>
  <si>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</si>
  <si>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</si>
  <si>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</si>
  <si>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</si>
  <si>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</si>
  <si>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</si>
  <si>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</si>
  <si>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</si>
  <si>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</si>
  <si>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</si>
  <si>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</si>
  <si>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</si>
  <si>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</si>
  <si>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</si>
  <si>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</si>
  <si>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</si>
  <si>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</si>
  <si>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</si>
  <si>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</si>
  <si>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</si>
  <si>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</si>
  <si>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</si>
  <si>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</si>
  <si>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</si>
  <si>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</si>
  <si>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</si>
  <si>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</si>
  <si>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</si>
  <si>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</si>
  <si>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</si>
  <si>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</si>
  <si>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</si>
  <si>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</si>
  <si>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</si>
  <si>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</si>
  <si>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</si>
  <si>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</si>
  <si>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</si>
  <si>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</si>
  <si>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</si>
  <si>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</si>
  <si>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</si>
  <si>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</si>
  <si>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</si>
  <si>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</si>
  <si>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</si>
  <si>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</si>
  <si>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</si>
  <si>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</si>
  <si>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</si>
  <si>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</si>
  <si>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</si>
  <si>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</si>
  <si>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</si>
  <si>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</si>
  <si>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</si>
  <si>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</si>
  <si>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</si>
  <si>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</si>
  <si>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</si>
  <si>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</si>
  <si>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</si>
  <si>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</si>
  <si>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</si>
  <si>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</si>
  <si>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</si>
  <si>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</si>
  <si>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</si>
  <si>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</si>
  <si>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</si>
  <si>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</si>
  <si>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</si>
  <si>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</si>
  <si>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</si>
  <si>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</si>
  <si>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</si>
  <si>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</si>
  <si>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</si>
  <si>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</si>
  <si>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</si>
  <si>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</si>
  <si>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</si>
  <si>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</si>
  <si>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</si>
  <si>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</si>
  <si>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</si>
  <si>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</si>
  <si>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</si>
  <si>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</si>
  <si>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</si>
  <si>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</si>
  <si>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</si>
  <si>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</si>
  <si>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</si>
  <si>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</si>
  <si>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</si>
  <si>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</si>
  <si>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</si>
  <si>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</si>
  <si>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</si>
  <si>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</si>
  <si>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</si>
  <si>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</si>
  <si>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</si>
  <si>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</si>
  <si>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</si>
  <si>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</si>
  <si>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</si>
  <si>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</si>
  <si>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</si>
  <si>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</si>
  <si>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</si>
  <si>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</si>
  <si>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</si>
  <si>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</si>
  <si>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</si>
  <si>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</si>
  <si>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</si>
  <si>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</si>
  <si>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</si>
  <si>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</si>
  <si>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</si>
  <si>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</si>
  <si>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</si>
  <si>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</si>
  <si>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</si>
  <si>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</si>
  <si>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</si>
  <si>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</si>
  <si>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</si>
  <si>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</si>
  <si>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</si>
  <si>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</si>
  <si>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</si>
  <si>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</si>
  <si>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</si>
  <si>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</si>
  <si>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</si>
  <si>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</si>
  <si>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</si>
  <si>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</si>
  <si>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</si>
  <si>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</si>
  <si>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</si>
  <si>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</si>
  <si>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</si>
  <si>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</si>
  <si>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</si>
  <si>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</si>
  <si>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</si>
  <si>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</si>
  <si>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</si>
  <si>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</si>
  <si>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</si>
  <si>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</si>
  <si>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</si>
  <si>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</si>
  <si>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</si>
  <si>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</si>
  <si>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</si>
  <si>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</si>
  <si>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</si>
  <si>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</si>
  <si>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</si>
  <si>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</si>
  <si>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</si>
  <si>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</si>
  <si>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</si>
  <si>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</si>
  <si>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</si>
  <si>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</si>
  <si>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</si>
  <si>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</si>
  <si>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</si>
  <si>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</si>
  <si>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</si>
  <si>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</si>
  <si>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</si>
  <si>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</si>
  <si>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</si>
  <si>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</si>
  <si>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</si>
  <si>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</si>
  <si>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</si>
  <si>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</si>
  <si>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</si>
  <si>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</si>
  <si>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</si>
  <si>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</si>
  <si>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</si>
  <si>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</si>
  <si>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</si>
  <si>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</si>
  <si>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</si>
  <si>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</si>
  <si>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</si>
  <si>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</si>
  <si>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</si>
  <si>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</si>
  <si>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</si>
  <si>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</si>
  <si>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</si>
  <si>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</si>
  <si>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</si>
  <si>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</si>
  <si>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</si>
  <si>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</si>
  <si>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</si>
  <si>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</si>
  <si>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</si>
  <si>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</si>
  <si>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</si>
  <si>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</si>
  <si>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</si>
  <si>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</si>
  <si>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</si>
  <si>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</si>
  <si>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</si>
  <si>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</si>
  <si>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</si>
  <si>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</si>
  <si>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</si>
  <si>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</si>
  <si>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</si>
  <si>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</si>
  <si>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</si>
  <si>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</si>
  <si>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</si>
  <si>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</si>
  <si>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</si>
  <si>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</si>
  <si>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</si>
  <si>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</si>
  <si>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</si>
  <si>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</si>
  <si>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</si>
  <si>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</si>
  <si>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</si>
  <si>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</si>
  <si>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</si>
  <si>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</si>
  <si>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</si>
  <si>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</si>
  <si>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</si>
  <si>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</si>
  <si>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</si>
  <si>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</si>
  <si>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</si>
  <si>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</si>
  <si>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</si>
  <si>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</si>
  <si>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</si>
  <si>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</si>
  <si>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</si>
  <si>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</si>
  <si>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</si>
  <si>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</si>
  <si>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</si>
  <si>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</si>
  <si>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</si>
  <si>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</si>
  <si>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</si>
  <si>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</si>
  <si>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</si>
  <si>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</si>
  <si>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</si>
  <si>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</si>
  <si>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</si>
  <si>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</si>
  <si>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</si>
  <si>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</si>
  <si>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</si>
  <si>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</si>
  <si>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</si>
  <si>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</si>
  <si>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</si>
  <si>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</si>
  <si>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</si>
  <si>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</si>
  <si>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</si>
  <si>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</si>
  <si>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</si>
  <si>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</si>
  <si>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</si>
  <si>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</si>
  <si>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</si>
  <si>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</si>
  <si>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</si>
  <si>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</si>
  <si>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</si>
  <si>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</si>
  <si>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</si>
  <si>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</si>
  <si>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</si>
  <si>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</si>
  <si>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</si>
  <si>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</si>
  <si>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</si>
  <si>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</si>
  <si>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</si>
  <si>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</si>
  <si>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</si>
  <si>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</si>
  <si>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</si>
  <si>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</si>
  <si>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</si>
  <si>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</si>
  <si>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</si>
  <si>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</si>
  <si>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</si>
  <si>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</si>
  <si>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</si>
  <si>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</si>
  <si>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</si>
  <si>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</si>
  <si>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</si>
  <si>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</si>
  <si>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</si>
  <si>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</si>
  <si>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</si>
  <si>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</si>
  <si>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</si>
  <si>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</si>
  <si>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</si>
  <si>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</si>
  <si>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</si>
  <si>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</si>
  <si>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</si>
  <si>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</si>
  <si>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</si>
  <si>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</si>
  <si>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</si>
  <si>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</si>
  <si>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</si>
  <si>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</si>
  <si>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</si>
  <si>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</si>
  <si>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</si>
  <si>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</si>
  <si>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</si>
  <si>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</si>
  <si>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</si>
  <si>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</si>
  <si>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</si>
  <si>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</si>
  <si>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</si>
  <si>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</si>
  <si>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</si>
  <si>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</si>
  <si>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</si>
  <si>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</si>
  <si>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</si>
  <si>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</si>
  <si>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</si>
  <si>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</si>
  <si>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</si>
  <si>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</si>
  <si>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</si>
  <si>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</si>
  <si>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</si>
  <si>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</si>
  <si>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</si>
  <si>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</si>
  <si>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</si>
  <si>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</si>
  <si>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</si>
  <si>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</si>
  <si>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</si>
  <si>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</si>
  <si>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</si>
  <si>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</si>
  <si>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</si>
  <si>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</si>
  <si>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</si>
  <si>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</si>
  <si>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</si>
  <si>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</si>
  <si>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</si>
  <si>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</si>
  <si>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</si>
  <si>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</si>
  <si>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</si>
  <si>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</si>
  <si>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</si>
  <si>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</si>
  <si>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</si>
  <si>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</si>
  <si>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</si>
  <si>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</si>
  <si>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</si>
  <si>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</si>
  <si>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</si>
  <si>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</si>
  <si>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</si>
  <si>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</si>
  <si>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</si>
  <si>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</si>
  <si>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</si>
  <si>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</si>
  <si>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</si>
  <si>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</si>
  <si>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</si>
  <si>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</si>
  <si>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</si>
  <si>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</si>
  <si>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</si>
  <si>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</si>
  <si>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</si>
  <si>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</si>
  <si>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</si>
  <si>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</si>
  <si>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</si>
  <si>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</si>
  <si>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</si>
  <si>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</si>
  <si>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</si>
  <si>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</si>
  <si>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</si>
  <si>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</si>
  <si>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</si>
  <si>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</si>
  <si>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</si>
  <si>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</si>
  <si>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</si>
  <si>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</si>
  <si>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</si>
  <si>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</si>
  <si>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</si>
  <si>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</si>
  <si>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</si>
  <si>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</si>
  <si>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</si>
  <si>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</si>
  <si>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</si>
  <si>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</si>
  <si>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</si>
  <si>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</si>
  <si>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</si>
  <si>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</si>
  <si>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</si>
  <si>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</si>
  <si>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</si>
  <si>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</si>
  <si>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</si>
  <si>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</si>
  <si>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</si>
  <si>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</si>
  <si>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</si>
  <si>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</si>
  <si>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</si>
  <si>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</si>
  <si>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</si>
  <si>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</si>
  <si>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</si>
  <si>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</si>
  <si>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</si>
  <si>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</si>
  <si>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</si>
  <si>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</si>
  <si>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</si>
  <si>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</si>
  <si>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</si>
  <si>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</si>
  <si>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</si>
  <si>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</si>
  <si>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</si>
  <si>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</si>
  <si>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</si>
  <si>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</si>
  <si>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</si>
  <si>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</si>
  <si>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</si>
  <si>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</si>
  <si>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</si>
  <si>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</si>
  <si>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</si>
  <si>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</si>
  <si>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</si>
  <si>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</si>
  <si>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</si>
  <si>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</si>
  <si>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</si>
  <si>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</si>
  <si>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</si>
  <si>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</si>
  <si>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</si>
  <si>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</si>
  <si>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</si>
  <si>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</si>
  <si>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</si>
  <si>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</si>
  <si>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</si>
  <si>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</si>
  <si>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</si>
  <si>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</si>
  <si>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</si>
  <si>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</si>
  <si>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</si>
  <si>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</si>
  <si>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</si>
  <si>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</si>
  <si>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</si>
  <si>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</si>
  <si>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</si>
  <si>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</si>
  <si>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</si>
  <si>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</si>
  <si>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</si>
  <si>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</si>
  <si>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</si>
  <si>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</si>
  <si>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</si>
  <si>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</si>
  <si>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</si>
  <si>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</si>
  <si>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</si>
  <si>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</si>
  <si>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</si>
  <si>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</si>
  <si>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</si>
  <si>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</si>
  <si>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</si>
  <si>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</si>
  <si>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</si>
  <si>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</si>
  <si>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</si>
  <si>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</si>
  <si>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</si>
  <si>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</si>
  <si>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</si>
  <si>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</si>
  <si>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</si>
  <si>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</si>
  <si>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</si>
  <si>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</si>
  <si>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</si>
  <si>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</si>
  <si>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</si>
  <si>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</si>
  <si>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</si>
  <si>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</si>
  <si>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</si>
  <si>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</si>
  <si>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</si>
  <si>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</si>
  <si>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</si>
  <si>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</si>
  <si>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</si>
  <si>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</si>
  <si>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</si>
  <si>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</si>
  <si>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</si>
  <si>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</si>
  <si>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</si>
  <si>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</si>
  <si>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</si>
  <si>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</si>
  <si>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</si>
  <si>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</si>
  <si>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</si>
  <si>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</si>
  <si>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</si>
  <si>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</si>
  <si>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</si>
  <si>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</si>
  <si>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</si>
  <si>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</si>
  <si>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</si>
  <si>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</si>
  <si>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</si>
  <si>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</si>
  <si>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</si>
  <si>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</si>
  <si>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</si>
  <si>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</si>
  <si>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</si>
  <si>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</si>
  <si>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</si>
  <si>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</si>
  <si>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</si>
  <si>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</si>
  <si>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</si>
  <si>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</si>
  <si>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</si>
  <si>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</si>
  <si>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</si>
  <si>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</si>
  <si>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</si>
  <si>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</si>
  <si>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</si>
  <si>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</si>
  <si>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</si>
  <si>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</si>
  <si>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</si>
  <si>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</si>
  <si>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</si>
  <si>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</si>
  <si>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</si>
  <si>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</si>
  <si>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</si>
  <si>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</si>
  <si>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</si>
  <si>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</si>
  <si>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</si>
  <si>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</si>
  <si>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</si>
  <si>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</si>
  <si>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</si>
  <si>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</si>
  <si>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</si>
  <si>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</si>
  <si>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</si>
  <si>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</si>
  <si>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</si>
  <si>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</si>
  <si>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</si>
  <si>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</si>
  <si>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</si>
  <si>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</si>
  <si>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</si>
  <si>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</si>
  <si>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</si>
  <si>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</si>
  <si>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</si>
  <si>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</si>
  <si>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</si>
  <si>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</si>
  <si>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</si>
  <si>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</si>
  <si>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</si>
  <si>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</si>
  <si>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</si>
  <si>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</si>
  <si>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</si>
  <si>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</si>
  <si>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</si>
  <si>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</si>
  <si>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</si>
  <si>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</si>
  <si>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</si>
  <si>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</si>
  <si>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</si>
  <si>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</si>
  <si>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</si>
  <si>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</si>
  <si>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</si>
  <si>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</si>
  <si>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</si>
  <si>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</si>
  <si>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</si>
  <si>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</si>
  <si>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</si>
  <si>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</si>
  <si>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</si>
  <si>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</si>
  <si>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</si>
  <si>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</si>
  <si>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</si>
  <si>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</si>
  <si>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</si>
  <si>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</si>
  <si>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</si>
  <si>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</si>
  <si>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</si>
  <si>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</si>
  <si>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</si>
  <si>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</si>
  <si>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</si>
  <si>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</si>
  <si>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</si>
  <si>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</si>
  <si>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</si>
  <si>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</si>
  <si>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</si>
  <si>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</si>
  <si>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</si>
  <si>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</si>
  <si>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</si>
  <si>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</si>
  <si>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</si>
  <si>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</si>
  <si>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</si>
  <si>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</si>
  <si>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</si>
  <si>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</si>
  <si>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</si>
  <si>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</si>
  <si>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</si>
  <si>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</si>
  <si>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</si>
  <si>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</si>
  <si>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</si>
  <si>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</si>
  <si>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</si>
  <si>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</si>
  <si>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</si>
  <si>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</si>
  <si>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</si>
  <si>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</si>
  <si>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</si>
  <si>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</si>
  <si>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</si>
  <si>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</si>
  <si>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</si>
  <si>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</si>
  <si>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</si>
  <si>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</si>
  <si>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</si>
  <si>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</si>
  <si>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</si>
  <si>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</si>
  <si>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</si>
  <si>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</si>
  <si>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</si>
  <si>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</si>
  <si>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</si>
  <si>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</si>
  <si>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</si>
  <si>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</si>
  <si>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</si>
  <si>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</si>
  <si>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</si>
  <si>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</si>
  <si>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</si>
  <si>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</si>
  <si>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</si>
  <si>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</si>
  <si>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</si>
  <si>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</si>
  <si>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</si>
  <si>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</si>
  <si>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</si>
  <si>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</si>
  <si>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</si>
  <si>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</si>
  <si>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</si>
  <si>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</si>
  <si>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</si>
  <si>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</si>
  <si>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</si>
  <si>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</si>
  <si>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</si>
  <si>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</si>
  <si>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</si>
  <si>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</si>
  <si>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</si>
  <si>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</si>
  <si>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</si>
  <si>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</si>
  <si>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</si>
  <si>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</si>
  <si>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</si>
  <si>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</si>
  <si>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</si>
  <si>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</si>
  <si>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</si>
  <si>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</si>
  <si>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</si>
  <si>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</si>
  <si>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</si>
  <si>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</si>
  <si>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</si>
  <si>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</si>
  <si>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</si>
  <si>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</si>
  <si>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</si>
  <si>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</si>
  <si>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</si>
  <si>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</si>
  <si>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</si>
  <si>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</si>
  <si>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</si>
  <si>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</si>
  <si>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</si>
  <si>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</si>
  <si>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</si>
  <si>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</si>
  <si>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</si>
  <si>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</si>
  <si>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</si>
  <si>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</si>
  <si>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</si>
  <si>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</si>
  <si>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</si>
  <si>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</si>
  <si>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</si>
  <si>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</si>
  <si>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</si>
  <si>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</si>
  <si>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</si>
  <si>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</si>
  <si>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</si>
  <si>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</si>
  <si>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</si>
  <si>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</si>
  <si>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</si>
  <si>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</si>
  <si>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</si>
  <si>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</si>
  <si>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</si>
  <si>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</si>
  <si>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</si>
  <si>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</si>
  <si>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</si>
  <si>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</si>
  <si>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</si>
  <si>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</si>
  <si>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</si>
  <si>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</si>
  <si>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</si>
  <si>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</si>
  <si>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</si>
  <si>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</si>
  <si>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</si>
  <si>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</si>
  <si>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</si>
  <si>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</si>
  <si>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</si>
  <si>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</si>
  <si>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</si>
  <si>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</si>
  <si>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</si>
  <si>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</si>
  <si>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</si>
  <si>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</si>
  <si>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</si>
  <si>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</si>
  <si>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</si>
  <si>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</si>
  <si>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</si>
  <si>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</si>
  <si>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</si>
  <si>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</si>
  <si>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</si>
  <si>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</si>
  <si>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</si>
  <si>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</si>
  <si>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</si>
  <si>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</si>
  <si>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</si>
  <si>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</si>
  <si>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</si>
  <si>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</si>
  <si>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</si>
  <si>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</si>
  <si>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</si>
  <si>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</si>
  <si>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</si>
  <si>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</si>
  <si>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</si>
  <si>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</si>
  <si>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</si>
  <si>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</si>
  <si>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</si>
  <si>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</si>
  <si>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</si>
  <si>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</si>
  <si>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</si>
  <si>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</si>
  <si>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</si>
  <si>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</si>
  <si>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</si>
  <si>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</si>
  <si>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</si>
  <si>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</si>
  <si>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</si>
  <si>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</si>
  <si>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</si>
  <si>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</si>
  <si>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</si>
  <si>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</si>
  <si>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</si>
  <si>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</si>
  <si>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</si>
  <si>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</si>
  <si>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</si>
  <si>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</si>
  <si>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</si>
  <si>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</si>
  <si>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</si>
  <si>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</si>
  <si>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</si>
  <si>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</si>
  <si>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</si>
  <si>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</si>
  <si>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</si>
  <si>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</si>
  <si>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</si>
  <si>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</si>
  <si>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</si>
  <si>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</si>
  <si>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</si>
  <si>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</si>
  <si>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</si>
  <si>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</si>
  <si>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</si>
  <si>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</si>
  <si>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</si>
  <si>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</si>
  <si>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</si>
  <si>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</si>
  <si>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</si>
  <si>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</si>
  <si>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</si>
  <si>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</si>
  <si>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</si>
  <si>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</si>
  <si>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</si>
  <si>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</si>
  <si>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</si>
  <si>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</si>
  <si>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</si>
  <si>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</si>
  <si>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</si>
  <si>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</si>
  <si>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</si>
  <si>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</si>
  <si>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</si>
  <si>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</si>
  <si>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</si>
  <si>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</si>
  <si>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</si>
  <si>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</si>
  <si>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</si>
  <si>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</si>
  <si>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</si>
  <si>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</si>
  <si>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</si>
  <si>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</si>
  <si>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</si>
  <si>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</si>
  <si>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</si>
  <si>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</si>
  <si>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</si>
  <si>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</si>
  <si>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</si>
  <si>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</si>
  <si>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</si>
  <si>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</si>
  <si>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</si>
  <si>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</si>
  <si>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</si>
  <si>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</si>
  <si>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</si>
  <si>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</si>
  <si>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</si>
  <si>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</si>
  <si>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</si>
  <si>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</si>
  <si>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</si>
  <si>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</si>
  <si>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</si>
  <si>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</si>
  <si>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</si>
  <si>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</si>
  <si>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</si>
  <si>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</si>
  <si>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</si>
  <si>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</si>
  <si>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</si>
  <si>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</si>
  <si>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</si>
  <si>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</si>
  <si>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</si>
  <si>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</si>
  <si>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</si>
  <si>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</si>
  <si>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</si>
  <si>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</si>
  <si>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</si>
  <si>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</si>
  <si>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</si>
  <si>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</si>
  <si>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</si>
  <si>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</si>
  <si>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</si>
  <si>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</si>
  <si>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</si>
  <si>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</si>
  <si>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</si>
  <si>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</si>
  <si>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</si>
  <si>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</si>
  <si>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</si>
  <si>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</si>
  <si>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</si>
  <si>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</si>
  <si>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</si>
  <si>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</si>
  <si>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</si>
  <si>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</si>
  <si>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</si>
  <si>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</si>
  <si>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</si>
  <si>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</si>
  <si>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</si>
  <si>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</si>
  <si>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</si>
  <si>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</si>
  <si>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</si>
  <si>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</si>
  <si>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</si>
  <si>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</si>
  <si>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</si>
  <si>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</si>
  <si>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</si>
  <si>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</si>
  <si>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</si>
  <si>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</si>
  <si>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</si>
  <si>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</si>
  <si>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</si>
  <si>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</si>
  <si>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</si>
  <si>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</si>
  <si>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</si>
  <si>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</si>
  <si>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</si>
  <si>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</si>
  <si>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</si>
  <si>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</si>
  <si>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</si>
  <si>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</si>
  <si>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</si>
  <si>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</si>
  <si>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</si>
  <si>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</si>
  <si>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</si>
  <si>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</si>
  <si>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</si>
  <si>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</si>
  <si>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</si>
  <si>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</si>
  <si>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</si>
  <si>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</si>
  <si>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</si>
  <si>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</si>
  <si>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</si>
  <si>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</si>
  <si>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</si>
  <si>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</si>
  <si>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</si>
  <si>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</si>
  <si>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</si>
  <si>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</si>
  <si>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</si>
  <si>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</si>
  <si>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</si>
  <si>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</si>
  <si>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</si>
  <si>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</si>
  <si>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</si>
  <si>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</si>
  <si>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</si>
  <si>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</si>
  <si>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</si>
  <si>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</si>
  <si>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</si>
  <si>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</si>
  <si>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</si>
  <si>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</si>
  <si>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</si>
  <si>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</si>
  <si>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</si>
  <si>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</si>
  <si>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</si>
  <si>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</si>
  <si>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</si>
  <si>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</si>
  <si>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</si>
  <si>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</si>
  <si>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</si>
  <si>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</si>
  <si>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</si>
  <si>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</si>
  <si>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</si>
  <si>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</si>
  <si>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</si>
  <si>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</si>
  <si>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</si>
  <si>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</si>
  <si>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</si>
  <si>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</si>
  <si>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</si>
  <si>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</si>
  <si>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</si>
  <si>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</si>
  <si>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</si>
  <si>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</si>
  <si>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</si>
  <si>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</si>
  <si>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</si>
  <si>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</si>
  <si>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</si>
  <si>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</si>
  <si>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</si>
  <si>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</si>
  <si>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</si>
  <si>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</si>
  <si>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</si>
  <si>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</si>
  <si>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</si>
  <si>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</si>
  <si>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</si>
  <si>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</si>
  <si>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</si>
  <si>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</si>
  <si>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</si>
  <si>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</si>
  <si>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</si>
  <si>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</si>
  <si>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</si>
  <si>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</si>
  <si>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</si>
  <si>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</si>
  <si>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</si>
  <si>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</si>
  <si>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</si>
  <si>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</si>
  <si>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</si>
  <si>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</si>
  <si>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</si>
  <si>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</si>
  <si>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</si>
  <si>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</si>
  <si>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</si>
  <si>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</si>
  <si>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</si>
  <si>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</si>
  <si>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</si>
  <si>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</si>
  <si>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</si>
  <si>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</si>
  <si>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</si>
  <si>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</si>
  <si>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</si>
  <si>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</si>
  <si>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</si>
  <si>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</si>
  <si>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</si>
  <si>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</si>
  <si>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</si>
  <si>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</si>
  <si>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</si>
  <si>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</si>
  <si>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</si>
  <si>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</si>
  <si>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</si>
  <si>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</si>
  <si>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</si>
  <si>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</si>
  <si>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</si>
  <si>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</si>
  <si>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</si>
  <si>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</si>
  <si>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</si>
  <si>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</si>
  <si>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</si>
  <si>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</si>
  <si>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</si>
  <si>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</si>
  <si>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</si>
  <si>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</si>
  <si>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</si>
  <si>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</si>
  <si>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</si>
  <si>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</si>
  <si>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</si>
  <si>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</si>
  <si>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</si>
  <si>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</si>
  <si>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</si>
  <si>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</si>
  <si>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</si>
  <si>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</si>
  <si>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</si>
  <si>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</si>
  <si>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</si>
  <si>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</si>
  <si>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</si>
  <si>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</si>
  <si>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</si>
  <si>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</si>
  <si>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</si>
  <si>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</si>
  <si>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</si>
  <si>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</si>
  <si>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</si>
  <si>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</si>
  <si>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</si>
  <si>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</si>
  <si>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</si>
  <si>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</si>
  <si>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</si>
  <si>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</si>
  <si>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</si>
  <si>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</si>
  <si>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</si>
  <si>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</si>
  <si>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</si>
  <si>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</si>
  <si>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</si>
  <si>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</si>
  <si>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</si>
  <si>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</si>
  <si>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</si>
  <si>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</si>
  <si>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</si>
  <si>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</si>
  <si>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</si>
  <si>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</si>
  <si>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</si>
  <si>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</si>
  <si>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</si>
  <si>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</si>
  <si>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</si>
  <si>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</si>
  <si>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</si>
  <si>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</si>
  <si>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</si>
  <si>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</si>
  <si>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</si>
  <si>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</si>
  <si>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</si>
  <si>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</si>
  <si>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</si>
  <si>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</si>
  <si>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</si>
  <si>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</si>
  <si>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</si>
  <si>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</si>
  <si>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</si>
  <si>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</si>
  <si>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</si>
  <si>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</si>
  <si>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</si>
  <si>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</si>
  <si>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</si>
  <si>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</si>
  <si>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</si>
  <si>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</si>
  <si>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</si>
  <si>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</si>
  <si>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</si>
  <si>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</si>
  <si>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</si>
  <si>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</si>
  <si>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</si>
  <si>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</si>
  <si>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</si>
  <si>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</si>
  <si>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</si>
  <si>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</si>
  <si>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</si>
  <si>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</si>
  <si>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</si>
  <si>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</si>
  <si>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</si>
  <si>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</si>
  <si>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</si>
  <si>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</si>
  <si>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</si>
  <si>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</si>
  <si>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</si>
  <si>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</si>
  <si>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</si>
  <si>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</si>
  <si>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</si>
  <si>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</si>
  <si>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</si>
  <si>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</si>
  <si>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</si>
  <si>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</si>
  <si>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</si>
  <si>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</si>
  <si>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</si>
  <si>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</si>
  <si>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</si>
  <si>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</si>
  <si>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</si>
  <si>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</si>
  <si>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</si>
  <si>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</si>
  <si>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</si>
  <si>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</si>
  <si>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</si>
  <si>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</si>
  <si>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</si>
  <si>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</si>
  <si>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</si>
  <si>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</si>
  <si>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</si>
  <si>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</si>
  <si>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</si>
  <si>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</si>
  <si>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</si>
  <si>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</si>
  <si>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</si>
  <si>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</si>
  <si>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</si>
  <si>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</si>
  <si>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</si>
  <si>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</si>
  <si>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</si>
  <si>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</si>
  <si>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</si>
  <si>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</si>
  <si>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</si>
  <si>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</si>
  <si>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</si>
  <si>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</si>
  <si>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</si>
  <si>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</si>
  <si>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</si>
  <si>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</si>
  <si>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</si>
  <si>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</si>
  <si>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</si>
  <si>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</si>
  <si>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</si>
  <si>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</si>
  <si>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</si>
  <si>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</si>
  <si>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</si>
  <si>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</si>
  <si>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</si>
  <si>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</si>
  <si>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</si>
  <si>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</si>
  <si>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</si>
  <si>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</si>
  <si>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</si>
  <si>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</si>
  <si>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</si>
  <si>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</si>
  <si>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</si>
  <si>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</si>
  <si>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</si>
  <si>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</si>
  <si>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</si>
  <si>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</si>
  <si>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</si>
  <si>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</si>
  <si>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</si>
  <si>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</si>
  <si>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</si>
  <si>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</si>
  <si>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</si>
  <si>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</si>
  <si>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</si>
  <si>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</si>
  <si>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</si>
  <si>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</si>
  <si>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</si>
  <si>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</si>
  <si>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</si>
  <si>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</si>
  <si>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</si>
  <si>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</si>
  <si>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</si>
  <si>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</si>
  <si>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</si>
  <si>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</si>
  <si>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</si>
  <si>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</si>
  <si>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</si>
  <si>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</si>
  <si>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</si>
  <si>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</si>
  <si>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</si>
  <si>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</si>
  <si>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</si>
  <si>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</si>
  <si>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</si>
  <si>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</si>
  <si>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</si>
  <si>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</si>
  <si>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</si>
  <si>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</si>
  <si>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</si>
  <si>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</si>
  <si>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</si>
  <si>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</si>
  <si>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</si>
  <si>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</si>
  <si>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</si>
  <si>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</si>
  <si>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</si>
  <si>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</si>
  <si>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</si>
  <si>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</si>
  <si>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</si>
  <si>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</si>
  <si>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</si>
  <si>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</si>
  <si>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</si>
  <si>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</si>
  <si>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</si>
  <si>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</si>
  <si>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</si>
  <si>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</si>
  <si>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</si>
  <si>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</si>
  <si>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</si>
  <si>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</si>
  <si>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</si>
  <si>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</si>
  <si>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</si>
  <si>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</si>
  <si>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</si>
  <si>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</si>
  <si>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</si>
  <si>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</si>
  <si>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</si>
  <si>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</si>
  <si>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</si>
  <si>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</si>
  <si>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</si>
  <si>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</si>
  <si>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</si>
  <si>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</si>
  <si>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</si>
  <si>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</si>
  <si>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</si>
  <si>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</si>
  <si>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</si>
  <si>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</si>
  <si>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</si>
  <si>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</si>
  <si>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</si>
  <si>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</si>
  <si>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</si>
  <si>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</si>
  <si>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</si>
  <si>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</si>
  <si>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</si>
  <si>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</si>
  <si>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</si>
  <si>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</si>
  <si>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</si>
  <si>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</si>
  <si>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</si>
  <si>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</si>
  <si>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</si>
  <si>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</si>
  <si>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</si>
  <si>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</si>
  <si>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</si>
  <si>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</si>
  <si>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</si>
  <si>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</si>
  <si>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</si>
  <si>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</si>
  <si>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</si>
  <si>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</si>
  <si>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</si>
  <si>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</si>
  <si>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</si>
  <si>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</si>
  <si>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</si>
  <si>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</si>
  <si>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</si>
  <si>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</si>
  <si>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</si>
  <si>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</si>
  <si>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</si>
  <si>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</si>
  <si>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</si>
  <si>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</si>
  <si>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</si>
  <si>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</si>
  <si>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</si>
  <si>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</si>
  <si>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</si>
  <si>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</si>
  <si>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</si>
  <si>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</si>
  <si>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</si>
  <si>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</si>
  <si>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</si>
  <si>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</si>
  <si>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</si>
  <si>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</si>
  <si>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</si>
  <si>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</si>
  <si>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</si>
  <si>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</si>
  <si>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</si>
  <si>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</si>
  <si>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</si>
  <si>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</si>
  <si>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</si>
  <si>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</si>
  <si>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</si>
  <si>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</si>
  <si>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</si>
  <si>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</si>
  <si>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</si>
  <si>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</si>
  <si>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</si>
  <si>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</si>
  <si>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</si>
  <si>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</si>
  <si>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</si>
  <si>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</si>
  <si>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</si>
  <si>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</si>
  <si>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</si>
  <si>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</si>
  <si>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</si>
  <si>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</si>
  <si>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</si>
  <si>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</si>
  <si>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</si>
  <si>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</si>
  <si>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</si>
  <si>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</si>
  <si>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</si>
  <si>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</si>
  <si>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</si>
  <si>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</si>
  <si>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</si>
  <si>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</si>
  <si>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</si>
  <si>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</si>
  <si>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</si>
  <si>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</si>
  <si>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</si>
  <si>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</si>
  <si>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</si>
  <si>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</si>
  <si>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</si>
  <si>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</si>
  <si>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</si>
  <si>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</si>
  <si>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</si>
  <si>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</si>
  <si>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</si>
  <si>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</si>
  <si>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</si>
  <si>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</si>
  <si>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</si>
  <si>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</si>
  <si>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</si>
  <si>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</si>
  <si>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</si>
  <si>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</si>
  <si>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</si>
  <si>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</si>
  <si>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</si>
  <si>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</si>
  <si>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</si>
  <si>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</si>
  <si>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</si>
  <si>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</si>
  <si>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</si>
  <si>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</si>
  <si>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</si>
  <si>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</si>
  <si>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</si>
  <si>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</si>
  <si>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</si>
  <si>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</si>
  <si>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</si>
  <si>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</si>
  <si>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</si>
  <si>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</si>
  <si>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</si>
  <si>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</si>
  <si>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</si>
  <si>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</si>
  <si>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</si>
  <si>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</si>
  <si>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</si>
  <si>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</si>
  <si>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</si>
  <si>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</si>
  <si>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</si>
  <si>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</si>
  <si>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</si>
  <si>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</si>
  <si>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</si>
  <si>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</si>
  <si>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</si>
  <si>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</si>
  <si>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</si>
  <si>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</si>
  <si>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</si>
  <si>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</si>
  <si>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</si>
  <si>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</si>
  <si>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</si>
  <si>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</si>
  <si>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</si>
  <si>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</si>
  <si>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</si>
  <si>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</si>
  <si>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</si>
  <si>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</si>
  <si>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</si>
  <si>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</si>
  <si>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</si>
  <si>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</si>
  <si>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</si>
  <si>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</si>
  <si>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</si>
  <si>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</si>
  <si>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</si>
  <si>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</si>
  <si>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</si>
  <si>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</si>
  <si>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</si>
  <si>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</si>
  <si>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</si>
  <si>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</si>
  <si>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</si>
  <si>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</si>
  <si>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</si>
  <si>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</si>
  <si>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</si>
  <si>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</si>
  <si>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</si>
  <si>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</si>
  <si>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</si>
  <si>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</si>
  <si>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</si>
  <si>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</si>
  <si>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</si>
  <si>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</si>
  <si>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</si>
  <si>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</si>
  <si>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</si>
  <si>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</si>
  <si>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</si>
  <si>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</si>
  <si>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</si>
  <si>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</si>
  <si>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</si>
  <si>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</si>
  <si>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</si>
  <si>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</si>
  <si>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</si>
  <si>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</si>
  <si>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</si>
  <si>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</si>
  <si>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</si>
  <si>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</si>
  <si>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</si>
  <si>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</si>
  <si>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</si>
  <si>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</si>
  <si>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</si>
  <si>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</si>
  <si>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</si>
  <si>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</si>
  <si>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</si>
  <si>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</si>
  <si>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</si>
  <si>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</si>
  <si>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</si>
  <si>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</si>
  <si>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</si>
  <si>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</si>
  <si>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</si>
  <si>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</si>
  <si>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</si>
  <si>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</si>
  <si>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</si>
  <si>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</si>
  <si>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</si>
  <si>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</si>
  <si>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</si>
  <si>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</si>
  <si>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</si>
  <si>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</si>
  <si>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</si>
  <si>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</si>
  <si>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</si>
  <si>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</si>
  <si>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</si>
  <si>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</si>
  <si>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</si>
  <si>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</si>
  <si>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</si>
  <si>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</si>
  <si>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</si>
  <si>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</si>
  <si>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</si>
  <si>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</si>
  <si>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</si>
  <si>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</si>
  <si>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</si>
  <si>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</si>
  <si>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</si>
  <si>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</si>
  <si>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</si>
  <si>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</si>
  <si>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</si>
  <si>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</si>
  <si>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</si>
  <si>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</si>
  <si>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</si>
  <si>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</si>
  <si>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</si>
  <si>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</si>
  <si>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</si>
  <si>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</si>
  <si>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</si>
  <si>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</si>
  <si>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</si>
  <si>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</si>
  <si>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</si>
  <si>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</si>
  <si>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</si>
  <si>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</si>
  <si>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</si>
  <si>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</si>
  <si>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</si>
  <si>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</si>
  <si>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</si>
  <si>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</si>
  <si>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</si>
  <si>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</si>
  <si>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</si>
  <si>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</si>
  <si>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</si>
  <si>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</si>
  <si>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</si>
  <si>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</si>
  <si>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</si>
  <si>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</si>
  <si>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</si>
  <si>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</si>
  <si>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</si>
  <si>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</si>
  <si>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</si>
  <si>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</si>
  <si>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</si>
  <si>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</si>
  <si>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</si>
  <si>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</si>
  <si>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</si>
  <si>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</si>
  <si>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</si>
  <si>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</si>
  <si>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</si>
  <si>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</si>
  <si>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</si>
  <si>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</si>
  <si>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</si>
  <si>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</si>
  <si>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</si>
  <si>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</si>
  <si>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</si>
  <si>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</si>
  <si>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</si>
  <si>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</si>
  <si>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</si>
  <si>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</si>
  <si>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</si>
  <si>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</si>
  <si>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</si>
  <si>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</si>
  <si>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</si>
  <si>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</si>
  <si>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</si>
  <si>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</si>
  <si>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</si>
  <si>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</si>
  <si>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</si>
  <si>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</si>
  <si>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</si>
  <si>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</si>
  <si>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</si>
  <si>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</si>
  <si>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</si>
  <si>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</si>
  <si>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</si>
  <si>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</si>
  <si>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</si>
  <si>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</si>
  <si>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</si>
  <si>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</si>
  <si>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</si>
  <si>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</si>
  <si>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</si>
  <si>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</si>
  <si>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</si>
  <si>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</si>
  <si>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</si>
  <si>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</si>
  <si>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</si>
  <si>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</si>
  <si>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</si>
  <si>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</si>
  <si>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</si>
  <si>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</si>
  <si>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</si>
  <si>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</si>
  <si>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</si>
  <si>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</si>
  <si>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</si>
  <si>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</si>
  <si>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</si>
  <si>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</si>
  <si>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</si>
  <si>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</si>
  <si>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</si>
  <si>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</si>
  <si>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</si>
  <si>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</si>
  <si>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</si>
  <si>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</si>
  <si>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</si>
  <si>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</si>
  <si>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</si>
  <si>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</si>
  <si>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</si>
  <si>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</si>
  <si>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</si>
  <si>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</si>
  <si>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</si>
  <si>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</si>
  <si>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</si>
  <si>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</si>
  <si>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</si>
  <si>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</si>
  <si>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</si>
  <si>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</si>
  <si>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</si>
  <si>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</si>
  <si>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</si>
  <si>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</si>
  <si>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</si>
  <si>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</si>
  <si>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</si>
  <si>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</si>
  <si>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</si>
  <si>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</si>
  <si>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</si>
  <si>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</si>
  <si>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</si>
  <si>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</si>
  <si>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</si>
  <si>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</si>
  <si>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</si>
  <si>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</si>
  <si>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</si>
  <si>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</si>
  <si>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</si>
  <si>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</si>
  <si>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</si>
  <si>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</si>
  <si>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</si>
  <si>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</si>
  <si>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</si>
  <si>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</si>
  <si>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</si>
  <si>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</si>
  <si>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</si>
  <si>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</si>
  <si>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</si>
  <si>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</si>
  <si>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</si>
  <si>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</si>
  <si>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</si>
  <si>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</si>
  <si>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</si>
  <si>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</si>
  <si>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</si>
  <si>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</si>
  <si>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</si>
  <si>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</si>
  <si>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</si>
  <si>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</si>
  <si>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</si>
  <si>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</si>
  <si>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</si>
  <si>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</si>
  <si>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</si>
  <si>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</si>
  <si>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</si>
  <si>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</si>
  <si>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</si>
  <si>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</si>
  <si>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</si>
  <si>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</si>
  <si>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</si>
  <si>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</si>
  <si>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</si>
  <si>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</si>
  <si>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</si>
  <si>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</si>
  <si>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</si>
  <si>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</si>
  <si>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</si>
  <si>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</si>
  <si>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</si>
  <si>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</si>
  <si>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</si>
  <si>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</si>
  <si>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</si>
  <si>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</si>
  <si>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</si>
  <si>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</si>
  <si>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</si>
  <si>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</si>
  <si>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</si>
  <si>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</si>
  <si>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</si>
  <si>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</si>
  <si>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</si>
  <si>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</si>
  <si>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</si>
  <si>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</si>
  <si>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</si>
  <si>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</si>
  <si>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</si>
  <si>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</si>
  <si>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</si>
  <si>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</si>
  <si>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</si>
  <si>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</si>
  <si>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</si>
  <si>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</si>
  <si>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</si>
  <si>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</si>
  <si>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</si>
  <si>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</si>
  <si>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</si>
  <si>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</si>
  <si>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</si>
  <si>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</si>
  <si>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</si>
  <si>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</si>
  <si>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</si>
  <si>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</si>
  <si>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</si>
  <si>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</si>
  <si>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</si>
  <si>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</si>
  <si>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</si>
  <si>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</si>
  <si>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</si>
  <si>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</si>
  <si>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</si>
  <si>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</si>
  <si>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</si>
  <si>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</si>
  <si>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</si>
  <si>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</si>
  <si>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</si>
  <si>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</si>
  <si>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</si>
  <si>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</si>
  <si>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</si>
  <si>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</si>
  <si>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</si>
  <si>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</si>
  <si>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</si>
  <si>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</si>
  <si>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</si>
  <si>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</si>
  <si>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</si>
  <si>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</si>
  <si>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</si>
  <si>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</si>
  <si>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</si>
  <si>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</si>
  <si>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</si>
  <si>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</si>
  <si>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</si>
  <si>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</si>
  <si>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</si>
  <si>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</si>
  <si>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</si>
  <si>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</si>
  <si>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</si>
  <si>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</si>
  <si>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</si>
  <si>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</si>
  <si>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</si>
  <si>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</si>
  <si>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</si>
  <si>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</si>
  <si>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</si>
  <si>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</si>
  <si>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</si>
  <si>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</si>
  <si>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</si>
  <si>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</si>
  <si>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</si>
  <si>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</si>
  <si>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</si>
  <si>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</si>
  <si>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</si>
  <si>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</si>
  <si>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</si>
  <si>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</si>
  <si>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</si>
  <si>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</si>
  <si>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</si>
  <si>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</si>
  <si>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</si>
  <si>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</si>
  <si>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</si>
  <si>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</si>
  <si>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</si>
  <si>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</si>
  <si>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</si>
  <si>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</si>
  <si>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</si>
  <si>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</si>
  <si>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</si>
  <si>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</si>
  <si>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</si>
  <si>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</si>
  <si>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</si>
  <si>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</si>
  <si>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</si>
  <si>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</si>
  <si>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</si>
  <si>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</si>
  <si>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</si>
  <si>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</si>
  <si>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</si>
  <si>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</si>
  <si>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</si>
  <si>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</si>
  <si>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</si>
  <si>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</si>
  <si>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</si>
  <si>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</si>
  <si>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</si>
  <si>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</si>
  <si>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</si>
  <si>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</si>
  <si>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</si>
  <si>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</si>
  <si>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</si>
  <si>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</si>
  <si>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</si>
  <si>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</si>
  <si>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</si>
  <si>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</si>
  <si>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</si>
  <si>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</si>
  <si>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</si>
  <si>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</si>
  <si>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</si>
  <si>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</si>
  <si>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</si>
  <si>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</si>
  <si>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</si>
  <si>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</si>
  <si>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</si>
  <si>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</si>
  <si>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</si>
  <si>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</si>
  <si>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</si>
  <si>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</si>
  <si>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</si>
  <si>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</si>
  <si>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</si>
  <si>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</si>
  <si>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</si>
  <si>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</si>
  <si>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</si>
  <si>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</si>
  <si>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</si>
  <si>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</si>
  <si>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</si>
  <si>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</si>
  <si>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</si>
  <si>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</si>
  <si>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</si>
  <si>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</si>
  <si>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</si>
  <si>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</si>
  <si>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</si>
  <si>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</si>
  <si>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</si>
  <si>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</si>
  <si>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</si>
  <si>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</si>
  <si>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</si>
  <si>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</si>
  <si>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</si>
  <si>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</si>
  <si>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</si>
  <si>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</si>
  <si>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</si>
  <si>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</si>
  <si>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</si>
  <si>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</si>
  <si>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</si>
  <si>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</si>
  <si>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</si>
  <si>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</si>
  <si>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</si>
  <si>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</si>
  <si>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</si>
  <si>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</si>
  <si>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</si>
  <si>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</si>
  <si>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</si>
  <si>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</si>
  <si>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</si>
  <si>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</si>
  <si>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</si>
  <si>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</si>
  <si>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</si>
  <si>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</si>
  <si>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</si>
  <si>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</si>
  <si>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</si>
  <si>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</si>
  <si>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</si>
  <si>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</si>
  <si>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</si>
  <si>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</si>
  <si>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</si>
  <si>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</si>
  <si>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</si>
  <si>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</si>
  <si>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</si>
  <si>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</si>
  <si>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</si>
  <si>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</si>
  <si>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</si>
  <si>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</si>
  <si>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</si>
  <si>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</si>
  <si>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</si>
  <si>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</si>
  <si>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</si>
  <si>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</si>
  <si>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</si>
  <si>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</si>
  <si>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</si>
  <si>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</si>
  <si>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</si>
  <si>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</si>
  <si>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</si>
  <si>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</si>
  <si>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</si>
  <si>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</si>
  <si>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</si>
  <si>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</si>
  <si>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</si>
  <si>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</si>
  <si>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</si>
  <si>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</si>
  <si>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</si>
  <si>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</si>
  <si>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</si>
  <si>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</si>
  <si>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</si>
  <si>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</si>
  <si>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</si>
  <si>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</si>
  <si>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</si>
  <si>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</si>
  <si>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</si>
  <si>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</si>
  <si>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</si>
  <si>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</si>
  <si>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</si>
  <si>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</si>
  <si>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</si>
  <si>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</si>
  <si>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</si>
  <si>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</si>
  <si>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</si>
  <si>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</si>
  <si>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</si>
  <si>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</si>
  <si>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</si>
  <si>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</si>
  <si>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</si>
  <si>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</si>
  <si>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</si>
  <si>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</si>
  <si>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</si>
  <si>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</si>
  <si>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</si>
  <si>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</si>
  <si>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</si>
  <si>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</si>
  <si>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</si>
  <si>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</si>
  <si>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</si>
  <si>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</si>
  <si>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</si>
  <si>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</si>
  <si>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</si>
  <si>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</si>
  <si>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</si>
  <si>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</si>
  <si>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</si>
  <si>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</si>
  <si>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</si>
  <si>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</si>
  <si>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</si>
  <si>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</si>
  <si>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</si>
  <si>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</si>
  <si>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</si>
  <si>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</si>
  <si>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</si>
  <si>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</si>
  <si>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</si>
  <si>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</si>
  <si>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</si>
  <si>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</si>
  <si>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</si>
  <si>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</si>
  <si>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</si>
  <si>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</si>
  <si>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</si>
  <si>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</si>
  <si>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</si>
  <si>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</si>
  <si>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</si>
  <si>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</si>
  <si>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</si>
  <si>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</si>
  <si>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</si>
  <si>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</si>
  <si>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</si>
  <si>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</si>
  <si>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</si>
  <si>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</si>
  <si>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</si>
  <si>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</si>
  <si>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</si>
  <si>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</si>
  <si>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</si>
  <si>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</si>
  <si>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</si>
  <si>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</si>
  <si>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</si>
  <si>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</si>
  <si>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</si>
  <si>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</si>
  <si>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</si>
  <si>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</si>
  <si>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</si>
  <si>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</si>
  <si>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</si>
  <si>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</si>
  <si>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</si>
  <si>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</si>
  <si>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</si>
  <si>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</si>
  <si>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</si>
  <si>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</si>
  <si>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</si>
  <si>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</si>
  <si>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</si>
  <si>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</si>
  <si>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</si>
  <si>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</si>
  <si>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</si>
  <si>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</si>
  <si>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</si>
  <si>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</si>
  <si>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</si>
  <si>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</si>
  <si>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</si>
  <si>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</si>
  <si>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</si>
  <si>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</si>
  <si>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</si>
  <si>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</si>
  <si>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</si>
  <si>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</si>
  <si>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</si>
  <si>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</si>
  <si>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</si>
  <si>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</si>
  <si>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</si>
  <si>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</si>
  <si>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</si>
  <si>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</si>
  <si>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</si>
  <si>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</si>
  <si>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</si>
  <si>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</si>
  <si>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</si>
  <si>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</si>
  <si>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</si>
  <si>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</si>
  <si>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</si>
  <si>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</si>
  <si>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</si>
  <si>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</si>
  <si>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</si>
  <si>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</si>
  <si>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</si>
  <si>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</si>
  <si>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</si>
  <si>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</si>
  <si>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</si>
  <si>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</si>
  <si>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</si>
  <si>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</si>
  <si>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</si>
  <si>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</si>
  <si>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</si>
  <si>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</si>
  <si>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</si>
  <si>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</si>
  <si>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</si>
  <si>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</si>
  <si>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</si>
  <si>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</si>
  <si>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</si>
  <si>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</si>
  <si>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</si>
  <si>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</si>
  <si>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</si>
  <si>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</si>
  <si>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</si>
  <si>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</si>
  <si>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</si>
  <si>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</si>
  <si>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</si>
  <si>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</si>
  <si>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</si>
  <si>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</si>
  <si>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</si>
  <si>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</si>
  <si>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</si>
  <si>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</si>
  <si>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</si>
  <si>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</si>
  <si>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</si>
  <si>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</si>
  <si>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</si>
  <si>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</si>
  <si>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</si>
  <si>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</si>
  <si>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</si>
  <si>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</si>
  <si>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</si>
  <si>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</si>
  <si>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</si>
  <si>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</si>
  <si>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</si>
  <si>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</si>
  <si>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</si>
  <si>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</si>
  <si>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</si>
  <si>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</si>
  <si>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</si>
  <si>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</si>
  <si>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</si>
  <si>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</si>
  <si>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</si>
  <si>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</si>
  <si>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</si>
  <si>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</si>
  <si>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</si>
  <si>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</si>
  <si>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</si>
  <si>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</si>
  <si>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</si>
  <si>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</si>
  <si>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</si>
  <si>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</si>
  <si>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</si>
  <si>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</si>
  <si>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</si>
  <si>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</si>
  <si>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</si>
  <si>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</si>
  <si>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</si>
  <si>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</si>
  <si>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</si>
  <si>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</si>
  <si>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</si>
  <si>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</si>
  <si>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</si>
  <si>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</si>
  <si>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</si>
  <si>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</si>
  <si>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</si>
  <si>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</si>
  <si>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</si>
  <si>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</si>
  <si>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</si>
  <si>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</si>
  <si>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</si>
  <si>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</si>
  <si>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</si>
  <si>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</si>
  <si>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</si>
  <si>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</si>
  <si>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</si>
  <si>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</si>
  <si>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</si>
  <si>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</si>
  <si>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</si>
  <si>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</si>
  <si>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</si>
  <si>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</si>
  <si>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</si>
  <si>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</si>
  <si>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</si>
  <si>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</si>
  <si>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</si>
  <si>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</si>
  <si>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</si>
  <si>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</si>
  <si>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</si>
  <si>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</si>
  <si>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</si>
  <si>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</si>
  <si>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</si>
  <si>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</si>
  <si>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</si>
  <si>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</si>
  <si>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</si>
  <si>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</si>
  <si>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</si>
  <si>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</si>
  <si>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</si>
  <si>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</si>
  <si>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</si>
  <si>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</si>
  <si>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</si>
  <si>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</si>
  <si>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</si>
  <si>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</si>
  <si>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</si>
  <si>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</si>
  <si>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</si>
  <si>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</si>
  <si>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</si>
  <si>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</si>
  <si>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</si>
  <si>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</si>
  <si>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</si>
  <si>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</si>
  <si>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</si>
  <si>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</si>
  <si>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</si>
  <si>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</si>
  <si>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</si>
  <si>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</si>
  <si>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</si>
  <si>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</si>
  <si>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</si>
  <si>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</si>
  <si>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</si>
  <si>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</si>
  <si>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</si>
  <si>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</si>
  <si>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</si>
  <si>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</si>
  <si>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</si>
  <si>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</si>
  <si>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</si>
  <si>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</si>
  <si>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</si>
  <si>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</si>
  <si>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</si>
  <si>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</si>
  <si>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</si>
  <si>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</si>
  <si>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</si>
  <si>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</si>
  <si>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</si>
  <si>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</si>
  <si>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</si>
  <si>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</si>
  <si>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</si>
  <si>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</si>
  <si>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</si>
  <si>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</si>
  <si>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</si>
  <si>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</si>
  <si>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</si>
  <si>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</si>
  <si>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</si>
  <si>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</si>
  <si>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</si>
  <si>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</si>
  <si>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</si>
  <si>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</si>
  <si>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</si>
  <si>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</si>
  <si>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</si>
  <si>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</si>
  <si>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</si>
  <si>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</si>
  <si>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</si>
  <si>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</si>
  <si>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</si>
  <si>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</si>
  <si>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</si>
  <si>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</si>
  <si>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</si>
  <si>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</si>
  <si>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</si>
  <si>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</si>
  <si>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</si>
  <si>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</si>
  <si>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</si>
  <si>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</si>
  <si>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</si>
  <si>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</si>
  <si>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</si>
  <si>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</si>
  <si>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</si>
  <si>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</si>
  <si>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</si>
  <si>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</si>
  <si>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</si>
  <si>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</si>
  <si>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</si>
  <si>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</si>
  <si>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</si>
  <si>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</si>
  <si>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</si>
  <si>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</si>
  <si>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</si>
  <si>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</si>
  <si>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</si>
  <si>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</si>
  <si>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</si>
  <si>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</si>
  <si>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</si>
  <si>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</si>
  <si>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</si>
  <si>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</si>
  <si>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</si>
  <si>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</si>
  <si>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</si>
  <si>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</si>
  <si>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</si>
  <si>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</si>
  <si>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</si>
  <si>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</si>
  <si>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</si>
  <si>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</si>
  <si>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</si>
  <si>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</si>
  <si>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</si>
  <si>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</si>
  <si>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</si>
  <si>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</si>
  <si>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</si>
  <si>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</si>
  <si>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</si>
  <si>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</si>
  <si>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</si>
  <si>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</si>
  <si>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</si>
  <si>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</si>
  <si>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</si>
  <si>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</si>
  <si>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</si>
  <si>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</si>
  <si>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</si>
  <si>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</si>
  <si>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</si>
  <si>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</si>
  <si>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</si>
  <si>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</si>
  <si>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</si>
  <si>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</si>
  <si>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</si>
  <si>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</si>
  <si>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</si>
  <si>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</si>
  <si>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</si>
  <si>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</si>
  <si>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</si>
  <si>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</si>
  <si>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</si>
  <si>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</si>
  <si>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</si>
  <si>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</si>
  <si>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</si>
  <si>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</si>
  <si>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</si>
  <si>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</si>
  <si>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</si>
  <si>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</si>
  <si>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</si>
  <si>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</si>
  <si>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</si>
  <si>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</si>
  <si>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</si>
  <si>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</si>
  <si>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</si>
  <si>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</si>
  <si>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</si>
  <si>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</si>
  <si>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</si>
  <si>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</si>
  <si>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</si>
  <si>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</si>
  <si>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</si>
  <si>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</si>
  <si>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</si>
  <si>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</si>
  <si>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</si>
  <si>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</si>
  <si>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</si>
  <si>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</si>
  <si>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</si>
  <si>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</si>
  <si>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</si>
  <si>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</si>
  <si>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</si>
  <si>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</si>
  <si>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</si>
  <si>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</si>
  <si>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</si>
  <si>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</si>
  <si>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</si>
  <si>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</si>
  <si>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</si>
  <si>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</si>
  <si>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</si>
  <si>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</si>
  <si>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</si>
  <si>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</si>
  <si>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</si>
  <si>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</si>
  <si>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</si>
  <si>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</si>
  <si>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</si>
  <si>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</si>
  <si>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</si>
  <si>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</si>
  <si>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</si>
  <si>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</si>
  <si>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</si>
  <si>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</si>
  <si>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</si>
  <si>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</si>
  <si>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</si>
  <si>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</si>
  <si>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</si>
  <si>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</si>
  <si>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</si>
  <si>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</si>
  <si>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</si>
  <si>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</si>
  <si>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</si>
  <si>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</si>
  <si>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</si>
  <si>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</si>
  <si>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</si>
  <si>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</si>
  <si>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</si>
  <si>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</si>
  <si>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</si>
  <si>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</si>
  <si>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</si>
  <si>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</si>
  <si>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</si>
  <si>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</si>
  <si>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</si>
  <si>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</si>
  <si>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</si>
  <si>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</si>
  <si>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</si>
  <si>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</si>
  <si>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</si>
  <si>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</si>
  <si>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</si>
  <si>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</si>
  <si>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</si>
  <si>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</si>
  <si>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</si>
  <si>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</si>
  <si>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</si>
  <si>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</si>
  <si>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</si>
  <si>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</si>
  <si>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</si>
  <si>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</si>
  <si>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</si>
  <si>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</si>
  <si>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</si>
  <si>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</si>
  <si>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</si>
  <si>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</si>
  <si>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</si>
  <si>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</si>
  <si>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</si>
  <si>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</si>
  <si>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</si>
  <si>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</si>
  <si>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</si>
  <si>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</si>
  <si>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</si>
  <si>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</si>
  <si>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</si>
  <si>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</si>
  <si>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</si>
  <si>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</si>
  <si>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</si>
  <si>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</si>
  <si>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</si>
  <si>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</si>
  <si>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</si>
  <si>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</si>
  <si>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</si>
  <si>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</si>
  <si>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</si>
  <si>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</si>
  <si>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</si>
  <si>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</si>
  <si>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</si>
  <si>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</si>
  <si>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</si>
  <si>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</si>
  <si>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</si>
  <si>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</si>
  <si>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</si>
  <si>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</si>
  <si>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</si>
  <si>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</si>
  <si>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</si>
  <si>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</si>
  <si>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</si>
  <si>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</si>
  <si>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</si>
  <si>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</si>
  <si>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</si>
  <si>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</si>
  <si>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</si>
  <si>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</si>
  <si>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</si>
  <si>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</si>
  <si>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</si>
  <si>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</si>
  <si>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</si>
  <si>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</si>
  <si>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</si>
  <si>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</si>
  <si>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</si>
  <si>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</si>
  <si>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</si>
  <si>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</si>
  <si>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</si>
  <si>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</si>
  <si>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</si>
  <si>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</si>
  <si>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</si>
  <si>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</si>
  <si>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</si>
  <si>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</si>
  <si>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</si>
  <si>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</si>
  <si>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</si>
  <si>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</si>
  <si>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</si>
  <si>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</si>
  <si>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</si>
  <si>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</si>
  <si>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</si>
  <si>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</si>
  <si>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</si>
  <si>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</si>
  <si>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</si>
  <si>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</si>
  <si>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</si>
  <si>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</si>
  <si>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</si>
  <si>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</si>
  <si>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</si>
  <si>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</si>
  <si>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</si>
  <si>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</si>
  <si>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</si>
  <si>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</si>
  <si>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</si>
  <si>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</si>
  <si>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</si>
  <si>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</si>
  <si>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</si>
  <si>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</si>
  <si>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</si>
  <si>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</si>
  <si>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</si>
  <si>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</si>
  <si>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</si>
  <si>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</si>
  <si>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</si>
  <si>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</si>
  <si>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</si>
  <si>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</si>
  <si>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</si>
  <si>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</si>
  <si>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</si>
  <si>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</si>
  <si>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</si>
  <si>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</si>
  <si>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</si>
  <si>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</si>
  <si>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</si>
  <si>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</si>
  <si>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</si>
  <si>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</si>
  <si>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</si>
  <si>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</si>
  <si>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</si>
  <si>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</si>
  <si>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</si>
  <si>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</si>
  <si>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</si>
  <si>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</si>
  <si>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</si>
  <si>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</si>
  <si>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</si>
  <si>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</si>
  <si>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</si>
  <si>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</si>
  <si>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</si>
  <si>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</si>
  <si>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</si>
  <si>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</si>
  <si>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</si>
  <si>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</si>
  <si>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</si>
  <si>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</si>
  <si>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</si>
  <si>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</si>
  <si>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</si>
  <si>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</si>
  <si>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</si>
  <si>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</si>
  <si>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</si>
  <si>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</si>
  <si>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</si>
  <si>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</si>
  <si>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</si>
  <si>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</si>
  <si>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</si>
  <si>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</si>
  <si>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</si>
  <si>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</si>
  <si>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</si>
  <si>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</si>
  <si>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</si>
  <si>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</si>
  <si>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</si>
  <si>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</si>
  <si>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</si>
  <si>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</si>
  <si>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</si>
  <si>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</si>
  <si>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</si>
  <si>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</si>
  <si>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</si>
  <si>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</si>
  <si>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</si>
  <si>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</si>
  <si>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</si>
  <si>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</si>
  <si>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</si>
  <si>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</si>
  <si>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</si>
  <si>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</si>
  <si>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</si>
  <si>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</si>
  <si>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</si>
  <si>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</si>
  <si>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</si>
  <si>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</si>
  <si>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</si>
  <si>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</si>
  <si>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</si>
  <si>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</si>
  <si>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</si>
  <si>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</si>
  <si>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</si>
  <si>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</si>
  <si>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</si>
  <si>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</si>
  <si>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</si>
  <si>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</si>
  <si>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</si>
  <si>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</si>
  <si>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</si>
  <si>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</si>
  <si>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</si>
  <si>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</si>
  <si>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</si>
  <si>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</si>
  <si>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</si>
  <si>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</si>
  <si>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</si>
  <si>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</si>
  <si>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</si>
  <si>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</si>
  <si>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</si>
  <si>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</si>
  <si>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</si>
  <si>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</si>
  <si>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</si>
  <si>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</si>
  <si>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</si>
  <si>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</si>
  <si>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</si>
  <si>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</si>
  <si>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</si>
  <si>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</si>
  <si>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</si>
  <si>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</si>
  <si>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</si>
  <si>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</si>
  <si>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</si>
  <si>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</si>
  <si>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</si>
  <si>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</si>
  <si>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</si>
  <si>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</si>
  <si>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</si>
  <si>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</si>
  <si>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</si>
  <si>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</si>
  <si>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</si>
  <si>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</si>
  <si>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</si>
  <si>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</si>
  <si>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</si>
  <si>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</si>
  <si>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</si>
  <si>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</si>
  <si>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</si>
  <si>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</si>
  <si>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</si>
  <si>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</si>
  <si>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</si>
  <si>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</si>
  <si>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</si>
  <si>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</si>
  <si>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</si>
  <si>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</si>
  <si>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</si>
  <si>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</si>
  <si>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</si>
  <si>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</si>
  <si>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</si>
  <si>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</si>
  <si>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</si>
  <si>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</si>
  <si>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</si>
  <si>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</si>
  <si>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</si>
  <si>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</si>
  <si>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</si>
  <si>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</si>
  <si>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</si>
  <si>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</si>
  <si>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</si>
  <si>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</si>
  <si>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</si>
  <si>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</si>
  <si>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</si>
  <si>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</si>
  <si>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</si>
  <si>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</si>
  <si>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</si>
  <si>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</si>
  <si>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</si>
  <si>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</si>
  <si>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</si>
  <si>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</si>
  <si>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</si>
  <si>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</si>
  <si>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</si>
  <si>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</si>
  <si>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</si>
  <si>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</si>
  <si>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</si>
  <si>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</si>
  <si>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</si>
  <si>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</si>
  <si>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</si>
  <si>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</si>
  <si>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</si>
  <si>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</si>
  <si>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</si>
  <si>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</si>
  <si>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</si>
  <si>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</si>
  <si>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</si>
  <si>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</si>
  <si>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</si>
  <si>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</si>
  <si>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</si>
  <si>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</si>
  <si>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</si>
  <si>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</si>
  <si>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</si>
  <si>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</si>
  <si>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</si>
  <si>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</si>
  <si>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</si>
  <si>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</si>
  <si>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</si>
  <si>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</si>
  <si>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</si>
  <si>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</si>
  <si>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</si>
  <si>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</si>
  <si>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</si>
  <si>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</si>
  <si>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</si>
  <si>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</si>
  <si>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</si>
  <si>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</si>
  <si>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</si>
  <si>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</si>
  <si>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</si>
  <si>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</si>
  <si>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</si>
  <si>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</si>
  <si>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</si>
  <si>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</si>
  <si>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</si>
  <si>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</si>
  <si>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</si>
  <si>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</si>
  <si>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</si>
  <si>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</si>
  <si>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</si>
  <si>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</si>
  <si>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</si>
  <si>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</si>
  <si>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</si>
  <si>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</si>
  <si>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</si>
  <si>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</si>
  <si>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</si>
  <si>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</si>
  <si>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</si>
  <si>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</si>
  <si>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</si>
  <si>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</si>
  <si>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</si>
  <si>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</si>
  <si>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</si>
  <si>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</si>
  <si>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</si>
  <si>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</si>
  <si>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</si>
  <si>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</si>
  <si>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</si>
  <si>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</si>
  <si>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</si>
  <si>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</si>
  <si>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</si>
  <si>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</si>
  <si>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</si>
  <si>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</si>
  <si>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</si>
  <si>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</si>
  <si>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</si>
  <si>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</si>
  <si>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</si>
  <si>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</si>
  <si>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</si>
  <si>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</si>
  <si>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</si>
  <si>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</si>
  <si>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</si>
  <si>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</si>
  <si>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</si>
  <si>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</si>
  <si>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</si>
  <si>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</si>
  <si>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</si>
  <si>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</si>
  <si>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</si>
  <si>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</si>
  <si>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</si>
  <si>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</si>
  <si>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</si>
  <si>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</si>
  <si>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</si>
  <si>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</si>
  <si>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</si>
  <si>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</si>
  <si>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</si>
  <si>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</si>
  <si>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</si>
  <si>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</si>
  <si>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</si>
  <si>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</si>
  <si>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</si>
  <si>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</si>
  <si>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</si>
  <si>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</si>
  <si>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</si>
  <si>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</si>
  <si>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</si>
  <si>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</si>
  <si>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</si>
  <si>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</si>
  <si>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</si>
  <si>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</si>
  <si>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</si>
  <si>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</si>
  <si>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</si>
  <si>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</si>
  <si>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</si>
  <si>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</si>
  <si>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</si>
  <si>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</si>
  <si>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</si>
  <si>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</si>
  <si>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</si>
  <si>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</si>
  <si>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</si>
  <si>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</si>
  <si>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</si>
  <si>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</si>
  <si>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</si>
  <si>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</si>
  <si>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</si>
  <si>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</si>
  <si>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</si>
  <si>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</si>
  <si>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</si>
  <si>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</si>
  <si>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</si>
  <si>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</si>
  <si>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</si>
  <si>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</si>
  <si>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</si>
  <si>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</si>
  <si>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</si>
  <si>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</si>
  <si>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</si>
  <si>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</si>
  <si>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</si>
  <si>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</si>
  <si>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</si>
  <si>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</si>
  <si>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</si>
  <si>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</si>
  <si>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</si>
  <si>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</si>
  <si>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</si>
  <si>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</si>
  <si>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</si>
  <si>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</si>
  <si>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</si>
  <si>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</si>
  <si>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</si>
  <si>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</si>
  <si>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</si>
  <si>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</si>
  <si>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</si>
  <si>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</si>
  <si>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</si>
  <si>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</si>
  <si>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</si>
  <si>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</si>
  <si>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</si>
  <si>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</si>
  <si>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</si>
  <si>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</si>
  <si>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</si>
  <si>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</si>
  <si>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</si>
  <si>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</si>
  <si>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</si>
  <si>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</si>
  <si>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</si>
  <si>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</si>
  <si>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</si>
  <si>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</si>
  <si>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</si>
  <si>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</si>
  <si>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</si>
  <si>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</si>
  <si>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</si>
  <si>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</si>
  <si>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</si>
  <si>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</si>
  <si>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</si>
  <si>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</si>
  <si>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</si>
  <si>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</si>
  <si>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</si>
  <si>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</si>
  <si>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</si>
  <si>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</si>
  <si>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</si>
  <si>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</si>
  <si>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</si>
  <si>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</si>
  <si>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</si>
  <si>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</si>
  <si>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</si>
  <si>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</si>
  <si>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</si>
  <si>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</si>
  <si>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</si>
  <si>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</si>
  <si>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</si>
  <si>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</si>
  <si>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</si>
  <si>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</si>
  <si>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</si>
  <si>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</si>
  <si>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</si>
  <si>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</si>
  <si>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</si>
  <si>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</si>
  <si>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</si>
  <si>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</si>
  <si>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</si>
  <si>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</si>
  <si>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</si>
  <si>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</si>
  <si>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</si>
  <si>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</si>
  <si>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</si>
  <si>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</si>
  <si>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</si>
  <si>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</si>
  <si>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</si>
  <si>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</si>
  <si>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</si>
  <si>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</si>
  <si>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</si>
  <si>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</si>
  <si>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</si>
  <si>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</si>
  <si>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</si>
  <si>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</si>
  <si>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</si>
  <si>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</si>
  <si>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</si>
  <si>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</si>
  <si>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</si>
  <si>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</si>
  <si>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</si>
  <si>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</si>
  <si>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</si>
  <si>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</si>
  <si>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</si>
  <si>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</si>
  <si>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</si>
  <si>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</si>
  <si>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</si>
  <si>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</si>
  <si>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</si>
  <si>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</si>
  <si>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</si>
  <si>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</si>
  <si>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</si>
  <si>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</si>
  <si>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</si>
  <si>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</si>
  <si>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</si>
  <si>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</si>
  <si>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</si>
  <si>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</si>
  <si>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</si>
  <si>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</si>
  <si>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</si>
  <si>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</si>
  <si>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</si>
  <si>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</si>
  <si>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</si>
  <si>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</si>
  <si>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</si>
  <si>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</si>
  <si>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</si>
  <si>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</si>
  <si>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</si>
  <si>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</si>
  <si>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</si>
  <si>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</si>
  <si>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</si>
  <si>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</si>
  <si>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</si>
  <si>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</si>
  <si>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</si>
  <si>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</si>
  <si>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</si>
  <si>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</si>
  <si>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</si>
  <si>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</si>
  <si>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</si>
  <si>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</si>
  <si>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</si>
  <si>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</si>
  <si>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</si>
  <si>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</si>
  <si>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</si>
  <si>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</si>
  <si>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</si>
  <si>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</si>
  <si>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</si>
  <si>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</si>
  <si>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</si>
  <si>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</si>
  <si>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</si>
  <si>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</si>
  <si>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</si>
  <si>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</si>
  <si>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</si>
  <si>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</si>
  <si>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</si>
  <si>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</si>
  <si>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</si>
  <si>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</si>
  <si>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</si>
  <si>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</si>
  <si>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</si>
  <si>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</si>
  <si>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</si>
  <si>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</si>
  <si>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</si>
  <si>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</si>
  <si>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</si>
  <si>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</si>
  <si>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</si>
  <si>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</si>
  <si>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</si>
  <si>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</si>
  <si>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</si>
  <si>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</si>
  <si>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</si>
  <si>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</si>
  <si>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</si>
  <si>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</si>
  <si>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</si>
  <si>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</si>
  <si>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</si>
  <si>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</si>
  <si>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</si>
  <si>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</si>
  <si>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</si>
  <si>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</si>
  <si>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</si>
  <si>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</si>
  <si>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</si>
  <si>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</si>
  <si>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</si>
  <si>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</si>
  <si>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</si>
  <si>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</si>
  <si>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</si>
  <si>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</si>
  <si>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</si>
  <si>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</si>
  <si>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</si>
  <si>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</si>
  <si>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</si>
  <si>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</si>
  <si>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</si>
  <si>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</si>
  <si>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</si>
  <si>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</si>
  <si>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</si>
  <si>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</si>
  <si>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</si>
  <si>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</si>
  <si>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</si>
  <si>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</si>
  <si>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</si>
  <si>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</si>
  <si>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</si>
  <si>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</si>
  <si>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</si>
  <si>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</si>
  <si>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</si>
  <si>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</si>
  <si>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</si>
  <si>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</si>
  <si>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</si>
  <si>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</si>
  <si>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</si>
  <si>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</si>
  <si>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</si>
  <si>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</si>
  <si>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</si>
  <si>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</si>
  <si>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</si>
  <si>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</si>
  <si>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</si>
  <si>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</si>
  <si>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</si>
  <si>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</si>
  <si>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</si>
  <si>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</si>
  <si>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</si>
  <si>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</si>
  <si>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</si>
  <si>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</si>
  <si>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</si>
  <si>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</si>
  <si>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</si>
  <si>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</si>
  <si>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</si>
  <si>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</si>
  <si>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</si>
  <si>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</si>
  <si>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</si>
  <si>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</si>
  <si>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</si>
  <si>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</si>
  <si>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</si>
  <si>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</si>
  <si>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</si>
  <si>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</si>
  <si>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</si>
  <si>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</si>
  <si>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</si>
  <si>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</si>
  <si>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</si>
  <si>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</si>
  <si>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</si>
  <si>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</si>
  <si>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</si>
  <si>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</si>
  <si>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</si>
  <si>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</si>
  <si>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</si>
  <si>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</si>
  <si>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</si>
  <si>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</si>
  <si>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</si>
  <si>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</si>
  <si>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</si>
  <si>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</si>
  <si>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</si>
  <si>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</si>
  <si>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</si>
  <si>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</si>
  <si>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</si>
  <si>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</si>
  <si>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</si>
  <si>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</si>
  <si>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</si>
  <si>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</si>
  <si>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</si>
  <si>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</si>
  <si>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</si>
  <si>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</si>
  <si>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</si>
  <si>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</si>
  <si>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</si>
  <si>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</si>
  <si>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</si>
  <si>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</si>
  <si>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</si>
  <si>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</si>
  <si>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</si>
  <si>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</si>
  <si>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</si>
  <si>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</si>
  <si>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</si>
  <si>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</si>
  <si>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</si>
  <si>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</si>
  <si>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</si>
  <si>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</si>
  <si>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</si>
  <si>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</si>
  <si>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</si>
  <si>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</si>
  <si>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</si>
  <si>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</si>
  <si>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</si>
  <si>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</si>
  <si>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</si>
  <si>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</si>
  <si>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</si>
  <si>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</si>
  <si>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</si>
  <si>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</si>
  <si>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</si>
  <si>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</si>
  <si>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</si>
  <si>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</si>
  <si>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</si>
  <si>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</si>
  <si>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</si>
  <si>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</si>
  <si>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</si>
  <si>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</si>
  <si>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</si>
  <si>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</si>
  <si>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</si>
  <si>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</si>
  <si>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</si>
  <si>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</si>
  <si>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</si>
  <si>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</si>
  <si>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</si>
  <si>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</si>
  <si>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</si>
  <si>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</si>
  <si>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</si>
  <si>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</si>
  <si>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</si>
  <si>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</si>
  <si>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</si>
  <si>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</si>
  <si>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</si>
  <si>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</si>
  <si>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</si>
  <si>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</si>
  <si>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</si>
  <si>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</si>
  <si>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</si>
  <si>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</si>
  <si>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</si>
  <si>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</si>
  <si>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</si>
  <si>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</si>
  <si>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</si>
  <si>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</si>
  <si>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</si>
  <si>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</si>
  <si>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</si>
  <si>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</si>
  <si>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</si>
  <si>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</si>
  <si>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</si>
  <si>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</si>
  <si>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</si>
  <si>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</si>
  <si>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</si>
  <si>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</si>
  <si>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</si>
  <si>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</si>
  <si>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</si>
  <si>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</si>
  <si>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</si>
  <si>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</si>
  <si>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</si>
  <si>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</si>
  <si>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</si>
  <si>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</si>
  <si>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</si>
  <si>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</si>
  <si>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</si>
  <si>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</si>
  <si>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</si>
  <si>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</si>
  <si>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</si>
  <si>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</si>
  <si>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</si>
  <si>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</si>
  <si>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</si>
  <si>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</si>
  <si>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</si>
  <si>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</si>
  <si>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</si>
  <si>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</si>
  <si>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</si>
  <si>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</si>
  <si>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</si>
  <si>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</si>
  <si>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</si>
  <si>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</si>
  <si>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</si>
  <si>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</si>
  <si>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</si>
  <si>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</si>
  <si>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</si>
  <si>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</si>
  <si>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</si>
  <si>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</si>
  <si>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</si>
  <si>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</si>
  <si>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</si>
  <si>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</si>
  <si>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</si>
  <si>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</si>
  <si>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</si>
  <si>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</si>
  <si>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</si>
  <si>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</si>
  <si>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</si>
  <si>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</si>
  <si>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</si>
  <si>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</si>
  <si>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</si>
  <si>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</si>
  <si>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</si>
  <si>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</si>
  <si>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</si>
  <si>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</si>
  <si>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</si>
  <si>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</si>
  <si>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</si>
  <si>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</si>
  <si>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</si>
  <si>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</si>
  <si>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</si>
  <si>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</si>
  <si>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</si>
  <si>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</si>
  <si>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</si>
  <si>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</si>
  <si>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</si>
  <si>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</si>
  <si>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</si>
  <si>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</si>
  <si>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</si>
  <si>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</si>
  <si>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</si>
  <si>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</si>
  <si>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</si>
  <si>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</si>
  <si>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</si>
  <si>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</si>
  <si>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</si>
  <si>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</si>
  <si>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</si>
  <si>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</si>
  <si>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</si>
  <si>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</si>
  <si>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</si>
  <si>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</si>
  <si>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</si>
  <si>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</si>
  <si>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</si>
  <si>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</si>
  <si>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</si>
  <si>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</si>
  <si>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</si>
  <si>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</si>
  <si>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</si>
  <si>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</si>
  <si>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</si>
  <si>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</si>
  <si>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</si>
  <si>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</si>
  <si>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</si>
  <si>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</si>
  <si>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</si>
  <si>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</si>
  <si>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</si>
  <si>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</si>
  <si>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</si>
  <si>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</si>
  <si>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</si>
  <si>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</si>
  <si>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</si>
  <si>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</si>
  <si>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</si>
  <si>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</si>
  <si>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</si>
  <si>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</si>
  <si>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</si>
  <si>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</si>
  <si>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</si>
  <si>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</si>
  <si>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</si>
  <si>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</si>
  <si>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</si>
  <si>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</si>
  <si>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</si>
  <si>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</si>
  <si>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</si>
  <si>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</si>
  <si>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</si>
  <si>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</si>
  <si>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</si>
  <si>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</si>
  <si>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</si>
  <si>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</si>
  <si>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</si>
  <si>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</si>
  <si>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</si>
  <si>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</si>
  <si>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</si>
  <si>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</si>
  <si>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</si>
  <si>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</si>
  <si>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</si>
  <si>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</si>
  <si>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</si>
  <si>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</si>
  <si>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</si>
  <si>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</si>
  <si>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</si>
  <si>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</si>
  <si>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</si>
  <si>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</si>
  <si>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</si>
  <si>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</si>
  <si>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</si>
  <si>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</si>
  <si>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</si>
  <si>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</si>
  <si>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</si>
  <si>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</si>
  <si>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</si>
  <si>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</si>
  <si>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</si>
  <si>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</si>
  <si>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</si>
  <si>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</si>
  <si>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</si>
  <si>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</si>
  <si>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</si>
  <si>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</si>
  <si>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</si>
  <si>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</si>
  <si>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</si>
  <si>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</si>
  <si>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</si>
  <si>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</si>
  <si>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</si>
  <si>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</si>
  <si>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</si>
  <si>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</si>
  <si>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</si>
  <si>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</si>
  <si>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</si>
  <si>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</si>
  <si>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</si>
  <si>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</si>
  <si>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</si>
  <si>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</si>
  <si>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</si>
  <si>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</si>
  <si>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</si>
  <si>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</si>
  <si>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</si>
  <si>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</si>
  <si>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</si>
  <si>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</si>
  <si>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</si>
  <si>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</si>
  <si>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</si>
  <si>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</si>
  <si>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</si>
  <si>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</si>
  <si>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</si>
  <si>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</si>
  <si>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</si>
  <si>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</si>
  <si>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</si>
  <si>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</si>
  <si>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</si>
  <si>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</si>
  <si>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</si>
  <si>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</si>
  <si>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</si>
  <si>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</si>
  <si>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</si>
  <si>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</si>
  <si>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</si>
  <si>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</si>
  <si>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</si>
  <si>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</si>
  <si>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</si>
  <si>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</si>
  <si>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</si>
  <si>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</si>
  <si>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</si>
  <si>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</si>
  <si>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</si>
  <si>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</si>
  <si>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</si>
  <si>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</si>
  <si>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</si>
  <si>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</si>
  <si>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</si>
  <si>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</si>
  <si>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</si>
  <si>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</si>
  <si>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</si>
  <si>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</si>
  <si>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</si>
  <si>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</si>
  <si>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</si>
  <si>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</si>
  <si>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</si>
  <si>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</si>
  <si>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</si>
  <si>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</si>
  <si>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</si>
  <si>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</si>
  <si>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</si>
  <si>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</si>
  <si>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</si>
  <si>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</si>
  <si>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</si>
  <si>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</si>
  <si>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</si>
  <si>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</si>
  <si>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</si>
  <si>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</si>
  <si>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</si>
  <si>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</si>
  <si>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</si>
  <si>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</si>
  <si>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</si>
  <si>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</si>
  <si>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</si>
  <si>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</si>
  <si>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</si>
  <si>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</si>
  <si>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</si>
  <si>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</si>
  <si>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</si>
  <si>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</si>
  <si>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</si>
  <si>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</si>
  <si>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</si>
  <si>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</si>
  <si>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</si>
  <si>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</si>
  <si>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</si>
  <si>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</si>
  <si>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</si>
  <si>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</si>
  <si>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</si>
  <si>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</si>
  <si>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</si>
  <si>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</si>
  <si>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</si>
  <si>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</si>
  <si>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</si>
  <si>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</si>
  <si>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</si>
  <si>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</si>
  <si>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</si>
  <si>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</si>
  <si>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</si>
  <si>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</si>
  <si>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</si>
  <si>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</si>
  <si>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</si>
  <si>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</si>
  <si>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</si>
  <si>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</si>
  <si>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</si>
  <si>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</si>
  <si>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</si>
  <si>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</si>
  <si>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</si>
  <si>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</si>
  <si>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</si>
  <si>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</si>
  <si>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</si>
  <si>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</si>
  <si>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</si>
  <si>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</si>
  <si>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</si>
  <si>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</si>
  <si>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</si>
  <si>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</si>
  <si>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</si>
  <si>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</si>
  <si>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</si>
  <si>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</si>
  <si>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</si>
  <si>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</si>
  <si>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</si>
  <si>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</si>
  <si>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</si>
  <si>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</si>
  <si>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</si>
  <si>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</si>
  <si>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</si>
  <si>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</si>
  <si>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</si>
  <si>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</si>
  <si>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</si>
  <si>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</si>
  <si>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</si>
  <si>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</si>
  <si>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</si>
  <si>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</si>
  <si>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</si>
  <si>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</si>
  <si>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</si>
  <si>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</si>
  <si>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</si>
  <si>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</si>
  <si>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</si>
  <si>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</si>
  <si>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</si>
  <si>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</si>
  <si>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</si>
  <si>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</si>
  <si>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</si>
  <si>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</si>
  <si>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</si>
  <si>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</si>
  <si>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</si>
  <si>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</si>
  <si>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</si>
  <si>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</si>
  <si>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</si>
  <si>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</si>
  <si>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</si>
  <si>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</si>
  <si>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</si>
  <si>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</si>
  <si>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</si>
  <si>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</si>
  <si>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</si>
  <si>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</si>
  <si>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</si>
  <si>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</si>
  <si>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</si>
  <si>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</si>
  <si>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</si>
  <si>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</si>
  <si>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</si>
  <si>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</si>
  <si>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</si>
  <si>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</si>
  <si>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</si>
  <si>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</si>
  <si>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</si>
  <si>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</si>
  <si>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</si>
  <si>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</si>
  <si>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</si>
  <si>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</si>
  <si>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</si>
  <si>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</si>
  <si>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</si>
  <si>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</si>
  <si>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</si>
  <si>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</si>
  <si>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</si>
  <si>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</si>
  <si>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</si>
  <si>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</si>
  <si>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</si>
  <si>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</si>
  <si>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</si>
  <si>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</si>
  <si>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</si>
  <si>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</si>
  <si>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</si>
  <si>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</si>
  <si>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</si>
  <si>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</si>
  <si>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</si>
  <si>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</si>
  <si>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</si>
  <si>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</si>
  <si>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</si>
  <si>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</si>
  <si>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</si>
  <si>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</si>
  <si>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</si>
  <si>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</si>
  <si>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</si>
  <si>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</si>
  <si>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</si>
  <si>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</si>
  <si>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</si>
  <si>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</si>
  <si>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</si>
  <si>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</si>
  <si>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</si>
  <si>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</si>
  <si>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</si>
  <si>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</si>
  <si>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</si>
  <si>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</si>
  <si>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</si>
  <si>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</si>
  <si>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</si>
  <si>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</si>
  <si>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</si>
  <si>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</si>
  <si>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</si>
  <si>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</si>
  <si>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</si>
  <si>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</si>
  <si>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</si>
  <si>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</si>
  <si>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</si>
  <si>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</si>
  <si>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</si>
  <si>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</si>
  <si>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</si>
  <si>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</si>
  <si>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</si>
  <si>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</si>
  <si>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</si>
  <si>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</si>
  <si>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</si>
  <si>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</si>
  <si>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</si>
  <si>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</si>
  <si>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</si>
  <si>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</si>
  <si>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</si>
  <si>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</si>
  <si>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</si>
  <si>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</si>
  <si>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</si>
  <si>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</si>
  <si>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</si>
  <si>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</si>
  <si>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</si>
  <si>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</si>
  <si>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</si>
  <si>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</si>
  <si>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</si>
  <si>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</si>
  <si>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</si>
  <si>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</si>
  <si>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</si>
  <si>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</si>
  <si>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</si>
  <si>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</si>
  <si>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</si>
  <si>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</si>
  <si>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</si>
  <si>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</si>
  <si>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</si>
  <si>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</si>
  <si>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</si>
  <si>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</si>
  <si>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</si>
  <si>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</si>
  <si>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</si>
  <si>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</si>
  <si>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</si>
  <si>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</si>
  <si>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</si>
  <si>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</si>
  <si>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</si>
  <si>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</si>
  <si>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</si>
  <si>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</si>
  <si>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</si>
  <si>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</si>
  <si>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</si>
  <si>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</si>
  <si>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</si>
  <si>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</si>
  <si>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</si>
  <si>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</si>
  <si>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</si>
  <si>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</si>
  <si>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</si>
  <si>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</si>
  <si>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</si>
  <si>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</si>
  <si>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</si>
  <si>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</si>
  <si>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</si>
  <si>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</si>
  <si>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</si>
  <si>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</si>
  <si>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</si>
  <si>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</si>
  <si>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</si>
  <si>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</si>
  <si>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</si>
  <si>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</si>
  <si>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</si>
  <si>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</si>
  <si>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</si>
  <si>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</si>
  <si>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</si>
  <si>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</si>
  <si>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</si>
  <si>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</si>
  <si>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</si>
  <si>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</si>
  <si>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</si>
  <si>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</si>
  <si>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</si>
  <si>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</si>
  <si>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</si>
  <si>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</si>
  <si>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</si>
  <si>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</si>
  <si>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</si>
  <si>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</si>
  <si>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</si>
  <si>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</si>
  <si>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</si>
  <si>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</si>
  <si>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</si>
  <si>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</si>
  <si>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</si>
  <si>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</si>
  <si>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</si>
  <si>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</si>
  <si>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</si>
  <si>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</si>
  <si>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</si>
  <si>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</si>
  <si>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</si>
  <si>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</si>
  <si>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</si>
  <si>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</si>
  <si>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</si>
  <si>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</si>
  <si>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</si>
  <si>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</si>
  <si>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</si>
  <si>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</si>
  <si>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</si>
  <si>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</si>
  <si>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</si>
  <si>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</si>
  <si>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</si>
  <si>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</si>
  <si>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</si>
  <si>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</si>
  <si>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</si>
  <si>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</si>
  <si>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</si>
  <si>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</si>
  <si>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</si>
  <si>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</si>
  <si>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</si>
  <si>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</si>
  <si>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</si>
  <si>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</si>
  <si>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</si>
  <si>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</si>
  <si>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</si>
  <si>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</si>
  <si>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</si>
  <si>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</si>
  <si>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</si>
  <si>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</si>
  <si>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</si>
  <si>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</si>
  <si>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</si>
  <si>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</si>
  <si>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</si>
  <si>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</si>
  <si>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</si>
  <si>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</si>
  <si>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</si>
  <si>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</si>
  <si>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</si>
  <si>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</si>
  <si>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</si>
  <si>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</si>
  <si>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</si>
  <si>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</si>
  <si>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</si>
  <si>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</si>
  <si>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</si>
  <si>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</si>
  <si>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</si>
  <si>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</si>
  <si>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</si>
  <si>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</si>
  <si>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</si>
  <si>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</si>
  <si>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</si>
  <si>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</si>
  <si>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</si>
  <si>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</si>
  <si>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</si>
  <si>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</si>
  <si>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</si>
  <si>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</si>
  <si>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</si>
  <si>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</si>
  <si>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</si>
  <si>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</si>
  <si>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</si>
  <si>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</si>
  <si>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</si>
  <si>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</si>
  <si>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</si>
  <si>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</si>
  <si>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</si>
  <si>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</si>
  <si>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</si>
  <si>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</si>
  <si>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</si>
  <si>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</si>
  <si>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</si>
  <si>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</si>
  <si>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</si>
  <si>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</si>
  <si>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</si>
  <si>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</si>
  <si>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</si>
  <si>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</si>
  <si>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</si>
  <si>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</si>
  <si>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</si>
  <si>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</si>
  <si>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</si>
  <si>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</si>
  <si>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</si>
  <si>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</si>
  <si>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</si>
  <si>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</si>
  <si>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</si>
  <si>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</si>
  <si>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</si>
  <si>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</si>
  <si>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</si>
  <si>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</si>
  <si>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</si>
  <si>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</si>
  <si>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</si>
  <si>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</si>
  <si>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</si>
  <si>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</si>
  <si>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</si>
  <si>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</si>
  <si>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</si>
  <si>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</si>
  <si>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</si>
  <si>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</si>
  <si>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</si>
  <si>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</si>
  <si>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</si>
  <si>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</si>
  <si>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</si>
  <si>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</si>
  <si>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</si>
  <si>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</si>
  <si>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</si>
  <si>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</si>
  <si>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</si>
  <si>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</si>
  <si>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</si>
  <si>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</si>
  <si>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</si>
  <si>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</si>
  <si>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</si>
  <si>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</si>
  <si>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</si>
  <si>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</si>
  <si>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</si>
  <si>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</si>
  <si>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</si>
  <si>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</si>
  <si>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</si>
  <si>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</si>
  <si>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</si>
  <si>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</si>
  <si>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</si>
  <si>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</si>
  <si>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</si>
  <si>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</si>
  <si>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</si>
  <si>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</si>
  <si>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</si>
  <si>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</si>
  <si>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</si>
  <si>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</si>
  <si>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</si>
  <si>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</si>
  <si>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</si>
  <si>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</si>
  <si>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</si>
  <si>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</si>
  <si>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</si>
  <si>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</si>
  <si>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</si>
  <si>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</si>
  <si>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</si>
  <si>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</si>
  <si>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</si>
  <si>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</si>
  <si>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</si>
  <si>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</si>
  <si>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</si>
  <si>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</si>
  <si>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</si>
  <si>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</si>
  <si>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</si>
  <si>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</si>
  <si>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</si>
  <si>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</si>
  <si>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</si>
  <si>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</si>
  <si>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</si>
  <si>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</si>
  <si>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</si>
  <si>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</si>
  <si>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</si>
  <si>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</si>
  <si>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</si>
  <si>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</si>
  <si>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</si>
  <si>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</si>
  <si>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</si>
  <si>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</si>
  <si>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</si>
  <si>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</si>
  <si>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</si>
  <si>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</si>
  <si>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</si>
  <si>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</si>
  <si>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</si>
  <si>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</si>
  <si>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</si>
  <si>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</si>
  <si>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</si>
  <si>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</si>
  <si>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</si>
  <si>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</si>
  <si>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</si>
  <si>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</si>
  <si>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</si>
  <si>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</si>
  <si>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</si>
  <si>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</si>
  <si>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</si>
  <si>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</si>
  <si>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</si>
  <si>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</si>
  <si>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</si>
  <si>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</si>
  <si>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</si>
  <si>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</si>
  <si>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</si>
  <si>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</si>
  <si>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</si>
  <si>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</si>
  <si>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</si>
  <si>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</si>
  <si>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</si>
  <si>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</si>
  <si>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</si>
  <si>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</si>
  <si>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</si>
  <si>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</si>
  <si>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</si>
  <si>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</si>
  <si>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</si>
  <si>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</si>
  <si>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</si>
  <si>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</si>
  <si>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</si>
  <si>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</si>
  <si>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</si>
  <si>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</si>
  <si>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</si>
  <si>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</si>
  <si>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</si>
  <si>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</si>
  <si>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</si>
  <si>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</si>
  <si>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</si>
  <si>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</si>
  <si>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</si>
  <si>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</si>
  <si>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</si>
  <si>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</si>
  <si>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</si>
  <si>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</si>
  <si>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</si>
  <si>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</si>
  <si>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</si>
  <si>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</si>
  <si>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</si>
  <si>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</si>
  <si>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</si>
  <si>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</si>
  <si>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</si>
  <si>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</si>
  <si>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</si>
  <si>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</si>
  <si>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</si>
  <si>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</si>
  <si>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</si>
  <si>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</si>
  <si>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</si>
  <si>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</si>
  <si>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</si>
  <si>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</si>
  <si>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</si>
  <si>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</si>
  <si>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</si>
  <si>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</si>
  <si>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</si>
  <si>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</si>
  <si>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</si>
  <si>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</si>
  <si>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</si>
  <si>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</si>
  <si>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</si>
  <si>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</si>
  <si>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</si>
  <si>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</si>
  <si>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</si>
  <si>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</si>
  <si>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</si>
  <si>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</si>
  <si>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</si>
  <si>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</si>
  <si>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</si>
  <si>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</si>
  <si>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</si>
  <si>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</si>
  <si>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</si>
  <si>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</si>
  <si>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</si>
  <si>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</si>
  <si>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</si>
  <si>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</si>
  <si>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</si>
  <si>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</si>
  <si>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</si>
  <si>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</si>
  <si>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</si>
  <si>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</si>
  <si>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</si>
  <si>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</si>
  <si>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</si>
  <si>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</si>
  <si>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</si>
  <si>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</si>
  <si>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</si>
  <si>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</si>
  <si>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</si>
  <si>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</si>
  <si>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</si>
  <si>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</si>
  <si>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</si>
  <si>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</si>
  <si>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</si>
  <si>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</si>
  <si>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</si>
  <si>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</si>
  <si>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</si>
  <si>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</si>
  <si>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</si>
  <si>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</si>
  <si>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</si>
  <si>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</si>
  <si>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</si>
  <si>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</si>
  <si>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</si>
  <si>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</si>
  <si>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</si>
  <si>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</si>
  <si>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</si>
  <si>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</si>
  <si>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</si>
  <si>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</si>
  <si>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</si>
  <si>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</si>
  <si>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</si>
  <si>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</si>
  <si>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</si>
  <si>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</si>
  <si>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</si>
  <si>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</si>
  <si>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</si>
  <si>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</si>
  <si>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</si>
  <si>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</si>
  <si>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</si>
  <si>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</si>
  <si>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</si>
  <si>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</si>
  <si>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</si>
  <si>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</si>
  <si>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</si>
  <si>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</si>
  <si>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</si>
  <si>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</si>
  <si>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</si>
  <si>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</si>
  <si>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</si>
  <si>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</si>
  <si>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</si>
  <si>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</si>
  <si>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</si>
  <si>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</si>
  <si>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</si>
  <si>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</si>
  <si>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</si>
  <si>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</si>
  <si>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</si>
  <si>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</si>
  <si>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</si>
  <si>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</si>
  <si>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</si>
  <si>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</si>
  <si>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</si>
  <si>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</si>
  <si>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</si>
  <si>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</si>
  <si>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</si>
  <si>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</si>
  <si>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</si>
  <si>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</si>
  <si>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</si>
  <si>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</si>
  <si>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</si>
  <si>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</si>
  <si>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</si>
  <si>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</si>
  <si>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</si>
  <si>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</si>
  <si>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</si>
  <si>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</si>
  <si>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</si>
  <si>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</si>
  <si>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</si>
  <si>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</si>
  <si>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</si>
  <si>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</si>
  <si>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</si>
  <si>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</si>
  <si>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</si>
  <si>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</si>
  <si>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</si>
  <si>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</si>
  <si>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</si>
  <si>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</si>
  <si>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</si>
  <si>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</si>
  <si>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</si>
  <si>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</si>
  <si>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</si>
  <si>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</si>
  <si>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</si>
  <si>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</si>
  <si>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</si>
  <si>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</si>
  <si>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</si>
  <si>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</si>
  <si>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</si>
  <si>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</si>
  <si>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</si>
  <si>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</si>
  <si>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</si>
  <si>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</si>
  <si>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</si>
  <si>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</si>
  <si>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</si>
  <si>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</si>
  <si>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</si>
  <si>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</si>
  <si>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</si>
  <si>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</si>
  <si>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</si>
  <si>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</si>
  <si>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</si>
  <si>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</si>
  <si>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</si>
  <si>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</si>
  <si>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</si>
  <si>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</si>
  <si>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</si>
  <si>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</si>
  <si>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</si>
  <si>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</si>
  <si>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</si>
  <si>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</si>
  <si>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</si>
  <si>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</si>
  <si>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</si>
  <si>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</si>
  <si>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</si>
  <si>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</si>
  <si>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</si>
  <si>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</si>
  <si>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</si>
  <si>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</si>
  <si>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</si>
  <si>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</si>
  <si>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</si>
  <si>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</si>
  <si>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</si>
  <si>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</si>
  <si>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</si>
  <si>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</si>
  <si>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</si>
  <si>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</si>
  <si>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</si>
  <si>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</si>
  <si>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</si>
  <si>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</si>
  <si>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</si>
  <si>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</si>
  <si>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</si>
  <si>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</si>
  <si>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</si>
  <si>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</si>
  <si>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</si>
  <si>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</si>
  <si>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</si>
  <si>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</si>
  <si>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</si>
  <si>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</si>
  <si>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</si>
  <si>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</si>
  <si>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</si>
  <si>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</si>
  <si>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</si>
  <si>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</si>
  <si>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</si>
  <si>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</si>
  <si>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</si>
  <si>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</si>
  <si>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</si>
  <si>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</si>
  <si>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</si>
  <si>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</si>
  <si>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</si>
  <si>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</si>
  <si>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</si>
  <si>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</si>
  <si>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</si>
  <si>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</si>
  <si>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</si>
  <si>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</si>
  <si>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</si>
  <si>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</si>
  <si>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</si>
  <si>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</si>
  <si>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</si>
  <si>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</si>
  <si>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</si>
  <si>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</si>
  <si>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</si>
  <si>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</si>
  <si>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</si>
  <si>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</si>
  <si>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</si>
  <si>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</si>
  <si>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</si>
  <si>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</si>
  <si>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</si>
  <si>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</si>
  <si>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</si>
  <si>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</si>
  <si>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</si>
  <si>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</si>
  <si>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</si>
  <si>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</si>
  <si>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</si>
  <si>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</si>
  <si>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</si>
  <si>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</si>
  <si>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</si>
  <si>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</si>
  <si>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</si>
  <si>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</si>
  <si>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</si>
  <si>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</si>
  <si>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</si>
  <si>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</si>
  <si>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</si>
  <si>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</si>
  <si>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</si>
  <si>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</si>
  <si>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</si>
  <si>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</si>
  <si>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</si>
  <si>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</si>
  <si>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</si>
  <si>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</si>
  <si>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</si>
  <si>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</si>
  <si>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</si>
  <si>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</si>
  <si>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</si>
  <si>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</si>
  <si>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</si>
  <si>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</si>
  <si>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</si>
  <si>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</si>
  <si>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</si>
  <si>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</si>
  <si>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</si>
  <si>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</si>
  <si>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</si>
  <si>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</si>
  <si>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</si>
  <si>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</si>
  <si>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</si>
  <si>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</si>
  <si>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</si>
  <si>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</si>
  <si>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</si>
  <si>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</si>
  <si>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</si>
  <si>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</si>
  <si>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</si>
  <si>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</si>
  <si>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</si>
  <si>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</si>
  <si>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</si>
  <si>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</si>
  <si>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</si>
  <si>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</si>
  <si>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</si>
  <si>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</si>
  <si>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</si>
  <si>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</si>
  <si>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</si>
  <si>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</si>
  <si>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</si>
  <si>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</si>
  <si>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</si>
  <si>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</si>
  <si>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</si>
  <si>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</si>
  <si>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</si>
  <si>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</si>
  <si>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</si>
  <si>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</si>
  <si>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</si>
  <si>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</si>
  <si>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</si>
  <si>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</si>
  <si>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</si>
  <si>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</si>
  <si>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</si>
  <si>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</si>
  <si>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</si>
  <si>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</si>
  <si>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</si>
  <si>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</si>
  <si>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</si>
  <si>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</si>
  <si>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</si>
  <si>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</si>
  <si>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</si>
  <si>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</si>
  <si>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</si>
  <si>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</si>
  <si>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</si>
  <si>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</si>
  <si>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</si>
  <si>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</si>
  <si>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</si>
  <si>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</si>
  <si>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</si>
  <si>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</si>
  <si>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</si>
  <si>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</si>
  <si>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</si>
  <si>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</si>
  <si>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</si>
  <si>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</si>
  <si>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</si>
  <si>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</si>
  <si>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</si>
  <si>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</si>
  <si>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</si>
  <si>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</si>
  <si>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</si>
  <si>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</si>
  <si>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</si>
  <si>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</si>
  <si>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</si>
  <si>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</si>
  <si>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</si>
  <si>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</si>
  <si>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</si>
  <si>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</si>
  <si>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</si>
  <si>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</si>
  <si>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</si>
  <si>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</si>
  <si>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</si>
  <si>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</si>
  <si>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</si>
  <si>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</si>
  <si>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</si>
  <si>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</si>
  <si>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</si>
  <si>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</si>
  <si>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</si>
  <si>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</si>
  <si>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</si>
  <si>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</si>
  <si>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</si>
  <si>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</si>
  <si>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</si>
  <si>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</si>
  <si>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</si>
  <si>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</si>
  <si>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</si>
  <si>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</si>
  <si>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</si>
  <si>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</si>
  <si>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</si>
  <si>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</si>
  <si>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</si>
  <si>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</si>
  <si>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</si>
  <si>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</si>
  <si>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</si>
  <si>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</si>
  <si>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</si>
  <si>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</si>
  <si>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</si>
  <si>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</si>
  <si>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</si>
  <si>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</si>
  <si>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</si>
  <si>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</si>
  <si>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</si>
  <si>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</si>
  <si>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</si>
  <si>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</si>
  <si>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</si>
  <si>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</si>
  <si>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</si>
  <si>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</si>
  <si>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</si>
  <si>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</si>
  <si>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</si>
  <si>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</si>
  <si>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</si>
  <si>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</si>
  <si>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</si>
  <si>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</si>
  <si>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</si>
  <si>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</si>
  <si>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</si>
  <si>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</si>
  <si>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</si>
  <si>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</si>
  <si>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</si>
  <si>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</si>
  <si>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</si>
  <si>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</si>
  <si>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</si>
  <si>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</si>
  <si>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</si>
  <si>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</si>
  <si>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</si>
  <si>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</si>
  <si>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</si>
  <si>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</si>
  <si>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</si>
  <si>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</si>
  <si>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</si>
  <si>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</si>
  <si>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</si>
  <si>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</si>
  <si>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</si>
  <si>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</si>
  <si>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</si>
  <si>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</si>
  <si>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</si>
  <si>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</si>
  <si>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</si>
  <si>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</si>
  <si>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</si>
  <si>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</si>
  <si>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</si>
  <si>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</si>
  <si>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</si>
  <si>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</si>
  <si>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</si>
  <si>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</si>
  <si>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</si>
  <si>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</si>
  <si>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</si>
  <si>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</si>
  <si>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</si>
  <si>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</si>
  <si>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</si>
  <si>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</si>
  <si>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</si>
  <si>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</si>
  <si>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</si>
  <si>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</si>
  <si>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</si>
  <si>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</si>
  <si>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</si>
  <si>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</si>
  <si>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</si>
  <si>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</si>
  <si>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</si>
  <si>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</si>
  <si>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</si>
  <si>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</si>
  <si>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</si>
  <si>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</si>
  <si>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</si>
  <si>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</si>
  <si>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</si>
  <si>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</si>
  <si>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</si>
  <si>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</si>
  <si>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</si>
  <si>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</si>
  <si>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</si>
  <si>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</si>
  <si>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</si>
  <si>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</si>
  <si>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</si>
  <si>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</si>
  <si>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</si>
  <si>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</si>
  <si>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</si>
  <si>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</si>
  <si>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</si>
  <si>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</si>
  <si>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</si>
  <si>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</si>
  <si>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</si>
  <si>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</si>
  <si>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</si>
  <si>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</si>
  <si>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</si>
  <si>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</si>
  <si>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</si>
  <si>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</si>
  <si>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</si>
  <si>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</si>
  <si>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</si>
  <si>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</si>
  <si>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</si>
  <si>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</si>
  <si>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</si>
  <si>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</si>
  <si>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</si>
  <si>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</si>
  <si>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</si>
  <si>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</si>
  <si>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</si>
  <si>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</si>
  <si>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</si>
  <si>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</si>
  <si>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</si>
  <si>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</si>
  <si>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</si>
  <si>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</si>
  <si>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</si>
  <si>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</si>
  <si>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</si>
  <si>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</si>
  <si>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</si>
  <si>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</si>
  <si>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</si>
  <si>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</si>
  <si>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</si>
  <si>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</si>
  <si>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</si>
  <si>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</si>
  <si>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</si>
  <si>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</si>
  <si>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</si>
  <si>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</si>
  <si>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</si>
  <si>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</si>
  <si>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</si>
  <si>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</si>
  <si>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</si>
  <si>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</si>
  <si>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</si>
  <si>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</si>
  <si>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</si>
  <si>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</si>
  <si>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</si>
  <si>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</si>
  <si>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</si>
  <si>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</si>
  <si>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</si>
  <si>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</si>
  <si>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</si>
  <si>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</si>
  <si>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</si>
  <si>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</si>
  <si>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</si>
  <si>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</si>
  <si>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</si>
  <si>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</si>
  <si>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</si>
  <si>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</si>
  <si>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</si>
  <si>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</si>
  <si>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</si>
  <si>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</si>
  <si>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</si>
  <si>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</si>
  <si>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</si>
  <si>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</si>
  <si>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</si>
  <si>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</si>
  <si>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</si>
  <si>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</si>
  <si>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</si>
  <si>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</si>
  <si>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</si>
  <si>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</si>
  <si>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</si>
  <si>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</si>
  <si>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</si>
  <si>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</si>
  <si>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</si>
  <si>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</si>
  <si>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</si>
  <si>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</si>
  <si>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</si>
  <si>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</si>
  <si>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</si>
  <si>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</si>
  <si>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</si>
  <si>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</si>
  <si>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</si>
  <si>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</si>
  <si>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</si>
  <si>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</si>
  <si>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</si>
  <si>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</si>
  <si>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</si>
  <si>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</si>
  <si>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</si>
  <si>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</si>
  <si>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</si>
  <si>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</si>
  <si>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</si>
  <si>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</si>
  <si>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</si>
  <si>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</si>
  <si>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</si>
  <si>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</si>
  <si>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</si>
  <si>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</si>
  <si>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</si>
  <si>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</si>
  <si>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</si>
  <si>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</si>
  <si>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</si>
  <si>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</si>
  <si>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</si>
  <si>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</si>
  <si>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</si>
  <si>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</si>
  <si>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</si>
  <si>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</si>
  <si>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</si>
  <si>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</si>
  <si>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</si>
  <si>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</si>
  <si>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</si>
  <si>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</si>
  <si>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</si>
  <si>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</si>
  <si>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</si>
  <si>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</si>
  <si>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</si>
  <si>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</si>
  <si>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</si>
  <si>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</si>
  <si>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</si>
  <si>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</si>
  <si>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</si>
  <si>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</si>
  <si>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</si>
  <si>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</si>
  <si>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</si>
  <si>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</si>
  <si>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</si>
  <si>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</si>
  <si>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</si>
  <si>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</si>
  <si>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</si>
  <si>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</si>
  <si>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</si>
  <si>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</si>
  <si>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</si>
  <si>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</si>
  <si>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</si>
  <si>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</si>
  <si>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</si>
  <si>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</si>
  <si>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</si>
  <si>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</si>
  <si>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</si>
  <si>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</si>
  <si>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</si>
  <si>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</si>
  <si>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</si>
  <si>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</si>
  <si>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</si>
  <si>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</si>
  <si>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</si>
  <si>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</si>
  <si>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</si>
  <si>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</si>
  <si>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</si>
  <si>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</si>
  <si>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</si>
  <si>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</si>
  <si>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</si>
  <si>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</si>
  <si>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</si>
  <si>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</si>
  <si>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</si>
  <si>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</si>
  <si>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</si>
  <si>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</si>
  <si>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</si>
  <si>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</si>
  <si>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</si>
  <si>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</si>
  <si>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</si>
  <si>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</si>
  <si>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</si>
  <si>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</si>
  <si>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</si>
  <si>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</si>
  <si>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</si>
  <si>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</si>
  <si>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</si>
  <si>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</si>
  <si>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</si>
  <si>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</si>
  <si>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</si>
  <si>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</si>
  <si>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</si>
  <si>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</si>
  <si>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</si>
  <si>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</si>
  <si>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</si>
  <si>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</si>
  <si>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</si>
  <si>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</si>
  <si>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</si>
  <si>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</si>
  <si>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</si>
  <si>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</si>
  <si>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</si>
  <si>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</si>
  <si>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</si>
  <si>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</si>
  <si>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</si>
  <si>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</si>
  <si>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</si>
  <si>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</si>
  <si>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</si>
  <si>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</si>
  <si>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</si>
  <si>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</si>
  <si>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</si>
  <si>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</si>
  <si>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</si>
  <si>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</si>
  <si>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</si>
  <si>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</si>
  <si>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</si>
  <si>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</si>
  <si>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</si>
  <si>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</si>
  <si>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</si>
  <si>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</si>
  <si>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</si>
  <si>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</si>
  <si>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</si>
  <si>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</si>
  <si>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</si>
  <si>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</si>
  <si>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</si>
  <si>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</si>
  <si>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</si>
  <si>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</si>
  <si>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</si>
  <si>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</si>
  <si>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</si>
  <si>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</si>
  <si>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</si>
  <si>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</si>
  <si>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</si>
  <si>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</si>
  <si>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</si>
  <si>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</si>
  <si>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</si>
  <si>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</si>
  <si>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</si>
  <si>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</si>
  <si>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</si>
  <si>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</si>
  <si>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</si>
  <si>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</si>
  <si>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</si>
  <si>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</si>
  <si>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</si>
  <si>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</si>
  <si>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</si>
  <si>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</si>
  <si>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</si>
  <si>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</si>
  <si>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</si>
  <si>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</si>
  <si>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</si>
  <si>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</si>
  <si>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</si>
  <si>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</si>
  <si>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</si>
  <si>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</si>
  <si>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</si>
  <si>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</si>
  <si>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</si>
  <si>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</si>
  <si>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</si>
  <si>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</si>
  <si>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</si>
  <si>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</si>
  <si>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</si>
  <si>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</si>
  <si>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</si>
  <si>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</si>
  <si>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</si>
  <si>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</si>
  <si>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</si>
  <si>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</si>
  <si>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</si>
  <si>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</si>
  <si>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</si>
  <si>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</si>
  <si>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</si>
  <si>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</si>
  <si>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</si>
  <si>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</si>
  <si>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</si>
  <si>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</si>
  <si>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</si>
  <si>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</si>
  <si>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</si>
  <si>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</si>
  <si>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</si>
  <si>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</si>
  <si>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</si>
  <si>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</si>
  <si>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</si>
  <si>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</si>
  <si>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</si>
  <si>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</si>
  <si>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</si>
  <si>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</si>
  <si>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</si>
  <si>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</si>
  <si>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</si>
  <si>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</si>
  <si>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</si>
  <si>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</si>
  <si>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</si>
  <si>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</si>
  <si>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</si>
  <si>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</si>
  <si>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</si>
  <si>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</si>
  <si>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</si>
  <si>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</si>
  <si>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</si>
  <si>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</si>
  <si>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</si>
  <si>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</si>
  <si>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</si>
  <si>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</si>
  <si>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</si>
  <si>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</si>
  <si>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</si>
  <si>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</si>
  <si>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</si>
  <si>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</si>
  <si>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</si>
  <si>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</si>
  <si>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</si>
  <si>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</si>
  <si>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</si>
  <si>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</si>
  <si>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</si>
  <si>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</si>
  <si>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</si>
  <si>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</si>
  <si>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</si>
  <si>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</si>
  <si>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</si>
  <si>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</si>
  <si>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</si>
  <si>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</si>
  <si>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</si>
  <si>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</si>
  <si>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</si>
  <si>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</si>
  <si>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</si>
  <si>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</si>
  <si>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</si>
  <si>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</si>
  <si>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</si>
  <si>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</si>
  <si>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</si>
  <si>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</si>
  <si>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</si>
  <si>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</si>
  <si>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</si>
  <si>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</si>
  <si>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</si>
  <si>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</si>
  <si>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</si>
  <si>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</si>
  <si>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</si>
  <si>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</si>
  <si>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</si>
  <si>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</si>
  <si>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</si>
  <si>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</si>
  <si>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</si>
  <si>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</si>
  <si>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</si>
  <si>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</si>
  <si>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</si>
  <si>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</si>
  <si>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</si>
  <si>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</si>
  <si>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</si>
  <si>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</si>
  <si>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</si>
  <si>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</si>
  <si>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</si>
  <si>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</si>
  <si>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</si>
  <si>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</si>
  <si>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</si>
  <si>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</si>
  <si>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</si>
  <si>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</si>
  <si>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</si>
  <si>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</si>
  <si>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</si>
  <si>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</si>
  <si>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</si>
  <si>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</si>
  <si>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</si>
  <si>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</si>
  <si>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</si>
  <si>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</si>
  <si>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</si>
  <si>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</si>
  <si>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</si>
  <si>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</si>
  <si>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</si>
  <si>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</si>
  <si>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</si>
  <si>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</si>
  <si>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</si>
  <si>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</si>
  <si>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</si>
  <si>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</si>
  <si>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</si>
  <si>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</si>
  <si>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</si>
  <si>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</si>
  <si>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</si>
  <si>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</si>
  <si>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</si>
  <si>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</si>
  <si>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</si>
  <si>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</si>
  <si>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</si>
  <si>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</si>
  <si>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</si>
  <si>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</si>
  <si>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</si>
  <si>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</si>
  <si>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</si>
  <si>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</si>
  <si>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</si>
  <si>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</si>
  <si>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</si>
  <si>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</si>
  <si>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</si>
  <si>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</si>
  <si>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</si>
  <si>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</si>
  <si>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</si>
  <si>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</si>
  <si>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</si>
  <si>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</si>
  <si>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</si>
  <si>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</si>
  <si>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</si>
  <si>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</si>
  <si>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</si>
  <si>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</si>
  <si>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</si>
  <si>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</si>
  <si>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</si>
  <si>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</si>
  <si>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</si>
  <si>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</si>
  <si>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</si>
  <si>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</si>
  <si>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</si>
  <si>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</si>
  <si>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</si>
  <si>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</si>
  <si>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</si>
  <si>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</si>
  <si>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</si>
  <si>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</si>
  <si>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</si>
  <si>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</si>
  <si>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</si>
  <si>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</si>
  <si>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</si>
  <si>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</si>
  <si>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</si>
  <si>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</si>
  <si>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</si>
  <si>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</si>
  <si>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</si>
  <si>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</si>
  <si>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</si>
  <si>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</si>
  <si>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</si>
  <si>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</si>
  <si>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</si>
  <si>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</si>
  <si>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</si>
  <si>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</si>
  <si>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</si>
  <si>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</si>
  <si>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</si>
  <si>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</si>
  <si>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</si>
  <si>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</si>
  <si>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</si>
  <si>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</si>
  <si>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</si>
  <si>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</si>
  <si>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</si>
  <si>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</si>
  <si>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</si>
  <si>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</si>
  <si>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</si>
  <si>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</si>
  <si>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</si>
  <si>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</si>
  <si>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</si>
  <si>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</si>
  <si>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</si>
  <si>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</si>
  <si>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</si>
  <si>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</si>
  <si>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</si>
  <si>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</si>
  <si>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</si>
  <si>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</si>
  <si>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</si>
  <si>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</si>
  <si>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</si>
  <si>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</si>
  <si>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</si>
  <si>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</si>
  <si>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</si>
  <si>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</si>
  <si>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</si>
  <si>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</si>
  <si>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</si>
  <si>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</si>
  <si>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</si>
  <si>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</si>
  <si>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</si>
  <si>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</si>
  <si>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</si>
  <si>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</si>
  <si>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</si>
  <si>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</si>
  <si>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</si>
  <si>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</si>
  <si>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</si>
  <si>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</si>
  <si>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</si>
  <si>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</si>
  <si>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</si>
  <si>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</si>
  <si>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</si>
  <si>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</si>
  <si>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</si>
  <si>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</si>
  <si>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</si>
  <si>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</si>
  <si>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</si>
  <si>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</si>
  <si>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</si>
  <si>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</si>
  <si>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</si>
  <si>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</si>
  <si>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</si>
  <si>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</si>
  <si>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</si>
  <si>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</si>
  <si>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</si>
  <si>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</si>
  <si>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</si>
  <si>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</si>
  <si>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</si>
  <si>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</si>
  <si>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</si>
  <si>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</si>
  <si>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</si>
  <si>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</si>
  <si>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</si>
  <si>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</si>
  <si>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</si>
  <si>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</si>
  <si>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</si>
  <si>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</si>
  <si>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</si>
  <si>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</si>
  <si>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</si>
  <si>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</si>
  <si>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</si>
  <si>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</si>
  <si>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</si>
  <si>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</si>
  <si>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</si>
  <si>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</si>
  <si>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</si>
  <si>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</si>
  <si>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</si>
  <si>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</si>
  <si>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</si>
  <si>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</si>
  <si>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</si>
  <si>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</si>
  <si>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</si>
  <si>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</si>
  <si>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</si>
  <si>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</si>
  <si>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</si>
  <si>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</si>
  <si>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</si>
  <si>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</si>
  <si>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</si>
  <si>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</si>
  <si>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</si>
  <si>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</si>
  <si>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</si>
  <si>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</si>
  <si>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</si>
  <si>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</si>
  <si>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</si>
  <si>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</si>
  <si>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</si>
  <si>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</si>
  <si>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</si>
  <si>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</si>
  <si>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</si>
  <si>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</si>
  <si>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</si>
  <si>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</si>
  <si>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</si>
  <si>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</si>
  <si>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</si>
  <si>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</si>
  <si>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</si>
  <si>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</si>
  <si>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</si>
  <si>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</si>
  <si>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</si>
  <si>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</si>
  <si>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</si>
  <si>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</si>
  <si>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</si>
  <si>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</si>
  <si>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</si>
  <si>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</si>
  <si>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</si>
  <si>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</si>
  <si>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</si>
  <si>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</si>
  <si>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</si>
  <si>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</si>
  <si>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</si>
  <si>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</si>
  <si>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</si>
  <si>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</si>
  <si>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</si>
  <si>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</si>
  <si>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</si>
  <si>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</si>
  <si>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</si>
  <si>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</si>
  <si>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</si>
  <si>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</si>
  <si>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</si>
  <si>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</si>
  <si>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</si>
  <si>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</si>
  <si>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</si>
  <si>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</si>
  <si>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</si>
  <si>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</si>
  <si>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</si>
  <si>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</si>
  <si>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</si>
  <si>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</si>
  <si>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</si>
  <si>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</si>
  <si>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</si>
  <si>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</si>
  <si>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</si>
  <si>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</si>
  <si>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</si>
  <si>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</si>
  <si>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</si>
  <si>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</si>
  <si>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</si>
  <si>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</si>
  <si>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</si>
  <si>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</si>
  <si>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</si>
  <si>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</si>
  <si>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</si>
  <si>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</si>
  <si>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</si>
  <si>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</si>
  <si>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</si>
  <si>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</si>
  <si>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</si>
  <si>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</si>
  <si>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</si>
  <si>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</si>
  <si>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</si>
  <si>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</si>
  <si>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</si>
  <si>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</si>
  <si>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</si>
  <si>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</si>
  <si>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</si>
  <si>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</si>
  <si>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</si>
  <si>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</si>
  <si>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</si>
  <si>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</si>
  <si>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</si>
  <si>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</si>
  <si>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</si>
  <si>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</si>
  <si>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</si>
  <si>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</si>
  <si>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</si>
  <si>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</si>
  <si>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</si>
  <si>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</si>
  <si>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</si>
  <si>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</si>
  <si>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</si>
  <si>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</si>
  <si>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</si>
  <si>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</si>
  <si>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</si>
  <si>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</si>
  <si>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</si>
  <si>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</si>
  <si>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</si>
  <si>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</si>
  <si>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</si>
  <si>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</si>
  <si>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</si>
  <si>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</si>
  <si>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</si>
  <si>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</si>
  <si>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</si>
  <si>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</si>
  <si>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</si>
  <si>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</si>
  <si>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</si>
  <si>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</si>
  <si>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</si>
  <si>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</si>
  <si>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</si>
  <si>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</si>
  <si>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</si>
  <si>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</si>
  <si>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</si>
  <si>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</si>
  <si>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</si>
  <si>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</si>
  <si>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</si>
  <si>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</si>
  <si>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</si>
  <si>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</si>
  <si>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</si>
  <si>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</si>
  <si>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</si>
  <si>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</si>
  <si>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</si>
  <si>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</si>
  <si>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</si>
  <si>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</si>
  <si>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</si>
  <si>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</si>
  <si>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</si>
  <si>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</si>
  <si>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</si>
  <si>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</si>
  <si>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</si>
  <si>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</si>
  <si>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</si>
  <si>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</si>
  <si>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</si>
  <si>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</si>
  <si>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</si>
  <si>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</si>
  <si>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</si>
  <si>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</si>
  <si>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</si>
  <si>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</si>
  <si>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</si>
  <si>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</si>
  <si>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</si>
  <si>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</si>
  <si>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</si>
  <si>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</si>
  <si>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</si>
  <si>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</si>
  <si>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</si>
  <si>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</si>
  <si>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</si>
  <si>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</si>
  <si>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</si>
  <si>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</si>
  <si>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</si>
  <si>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</si>
  <si>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</si>
  <si>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</si>
  <si>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</si>
  <si>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</si>
  <si>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</si>
  <si>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</si>
  <si>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</si>
  <si>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</si>
  <si>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</si>
  <si>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</si>
  <si>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</si>
  <si>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</si>
  <si>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</si>
  <si>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</si>
  <si>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</si>
  <si>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</si>
  <si>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</si>
  <si>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</si>
  <si>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</si>
  <si>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</si>
  <si>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</si>
  <si>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</si>
  <si>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</si>
  <si>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</si>
  <si>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</si>
  <si>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</si>
  <si>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</si>
  <si>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</si>
  <si>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</si>
  <si>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</si>
  <si>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</si>
  <si>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</si>
  <si>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</si>
  <si>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</si>
  <si>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</si>
  <si>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</si>
  <si>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</si>
  <si>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</si>
  <si>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</si>
  <si>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</si>
  <si>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</si>
  <si>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</si>
  <si>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</si>
  <si>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</si>
  <si>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</si>
  <si>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</si>
  <si>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</si>
  <si>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</si>
  <si>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</si>
  <si>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</si>
  <si>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</si>
  <si>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</si>
  <si>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</si>
  <si>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</si>
  <si>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</si>
  <si>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</si>
  <si>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</si>
  <si>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</si>
  <si>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</si>
  <si>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</si>
  <si>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</si>
  <si>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</si>
  <si>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</si>
  <si>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</si>
  <si>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</si>
  <si>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</si>
  <si>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</si>
  <si>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</si>
  <si>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</si>
  <si>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</si>
  <si>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</si>
  <si>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</si>
  <si>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</si>
  <si>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</si>
  <si>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</si>
  <si>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</si>
  <si>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</si>
  <si>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</si>
  <si>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</si>
  <si>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</si>
  <si>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</si>
  <si>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</si>
  <si>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</si>
  <si>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</si>
  <si>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</si>
  <si>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</si>
  <si>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</si>
  <si>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</si>
  <si>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</si>
  <si>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</si>
  <si>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</si>
  <si>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</si>
  <si>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</si>
  <si>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</si>
  <si>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</si>
  <si>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</si>
  <si>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</si>
  <si>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</si>
  <si>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</si>
  <si>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</si>
  <si>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</si>
  <si>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</si>
  <si>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</si>
  <si>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</si>
  <si>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</si>
  <si>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</si>
  <si>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</si>
  <si>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</si>
  <si>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</si>
  <si>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</si>
  <si>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</si>
  <si>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</si>
  <si>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</si>
  <si>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</si>
  <si>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</si>
  <si>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</si>
  <si>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</si>
  <si>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</si>
  <si>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</si>
  <si>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</si>
  <si>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</si>
  <si>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</si>
  <si>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</si>
  <si>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</si>
  <si>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</si>
  <si>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</si>
  <si>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</si>
  <si>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</si>
  <si>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</si>
  <si>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</si>
  <si>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</si>
  <si>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</si>
  <si>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</si>
  <si>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</si>
  <si>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</si>
  <si>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</si>
  <si>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</si>
  <si>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</si>
  <si>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</si>
  <si>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</si>
  <si>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</si>
  <si>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</si>
  <si>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</si>
  <si>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</si>
  <si>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</si>
  <si>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</si>
  <si>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</si>
  <si>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</si>
  <si>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</si>
  <si>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</si>
  <si>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</si>
  <si>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</si>
  <si>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</si>
  <si>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</si>
  <si>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</si>
  <si>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</si>
  <si>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</si>
  <si>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</si>
  <si>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</si>
  <si>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</si>
  <si>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</si>
  <si>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</si>
  <si>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</si>
  <si>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</si>
  <si>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</si>
  <si>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</si>
  <si>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</si>
  <si>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</si>
  <si>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</si>
  <si>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</si>
  <si>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</si>
  <si>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</si>
  <si>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</si>
  <si>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</si>
  <si>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</si>
  <si>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</si>
  <si>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</si>
  <si>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</si>
  <si>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</si>
  <si>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</si>
  <si>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</si>
  <si>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</si>
  <si>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</si>
  <si>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</si>
  <si>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</si>
  <si>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</si>
  <si>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</si>
  <si>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</si>
  <si>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</si>
  <si>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</si>
  <si>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</si>
  <si>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</si>
  <si>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</si>
  <si>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</si>
  <si>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</si>
  <si>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</si>
  <si>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</si>
  <si>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</si>
  <si>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</si>
  <si>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</si>
  <si>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</si>
  <si>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</si>
  <si>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</si>
  <si>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</si>
  <si>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</si>
  <si>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</si>
  <si>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</si>
  <si>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</si>
  <si>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</si>
  <si>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</si>
  <si>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</si>
  <si>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</si>
  <si>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</si>
  <si>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</si>
  <si>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</si>
  <si>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</si>
  <si>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</si>
  <si>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</si>
  <si>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</si>
  <si>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</si>
  <si>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</si>
  <si>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</si>
  <si>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</si>
  <si>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</si>
  <si>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</si>
  <si>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</si>
  <si>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</si>
  <si>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</si>
  <si>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</si>
  <si>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</si>
  <si>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</si>
  <si>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</si>
  <si>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</si>
  <si>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</si>
  <si>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</si>
  <si>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</si>
  <si>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</si>
  <si>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</si>
  <si>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</si>
  <si>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</si>
  <si>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</si>
  <si>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</si>
  <si>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</si>
  <si>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</si>
  <si>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</si>
  <si>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</si>
  <si>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</si>
  <si>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</si>
  <si>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</si>
  <si>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</si>
  <si>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</si>
  <si>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</si>
  <si>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</si>
  <si>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</si>
  <si>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</si>
  <si>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</si>
  <si>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</si>
  <si>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</si>
  <si>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</si>
  <si>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</si>
  <si>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</si>
  <si>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</si>
  <si>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</si>
  <si>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</si>
  <si>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</si>
  <si>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</si>
  <si>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</si>
  <si>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</si>
  <si>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</si>
  <si>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</si>
  <si>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</si>
  <si>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</si>
  <si>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</si>
  <si>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</si>
  <si>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</si>
  <si>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</si>
  <si>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</si>
  <si>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</si>
  <si>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</si>
  <si>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</si>
  <si>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</si>
  <si>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</si>
  <si>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</si>
  <si>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</si>
  <si>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</si>
  <si>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</si>
  <si>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</si>
  <si>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</si>
  <si>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</si>
  <si>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</si>
  <si>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</si>
  <si>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</si>
  <si>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</si>
  <si>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</si>
  <si>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</si>
  <si>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</si>
  <si>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</si>
  <si>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</si>
  <si>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</si>
  <si>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</si>
  <si>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</si>
  <si>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</si>
  <si>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</si>
  <si>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</si>
  <si>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</si>
  <si>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</si>
  <si>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</si>
  <si>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</si>
  <si>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</si>
  <si>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</si>
  <si>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</si>
  <si>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</si>
  <si>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</si>
  <si>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</si>
  <si>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</si>
  <si>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</si>
  <si>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</si>
  <si>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</si>
  <si>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</si>
  <si>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</si>
  <si>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</si>
  <si>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</si>
  <si>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</si>
  <si>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</si>
  <si>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</si>
  <si>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</si>
  <si>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</si>
  <si>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</si>
  <si>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</si>
  <si>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</si>
  <si>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</si>
  <si>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</si>
  <si>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</si>
  <si>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</si>
  <si>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</si>
  <si>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</si>
  <si>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</si>
  <si>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</si>
  <si>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</si>
  <si>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</si>
  <si>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</si>
  <si>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</si>
  <si>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</si>
  <si>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</si>
  <si>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</si>
  <si>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</si>
  <si>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</si>
  <si>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</si>
  <si>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</si>
  <si>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</si>
  <si>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</si>
  <si>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</si>
  <si>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</si>
  <si>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</si>
  <si>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</si>
  <si>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</si>
  <si>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</si>
  <si>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</si>
  <si>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</si>
  <si>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</si>
  <si>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</si>
  <si>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</si>
  <si>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</si>
  <si>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</si>
  <si>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</si>
  <si>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</si>
  <si>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</si>
  <si>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</si>
  <si>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</si>
  <si>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</si>
  <si>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</si>
  <si>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</si>
  <si>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</si>
  <si>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</si>
  <si>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</si>
  <si>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</si>
  <si>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</si>
  <si>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</si>
  <si>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</si>
  <si>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</si>
  <si>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</si>
  <si>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</si>
  <si>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</si>
  <si>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</si>
  <si>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</si>
  <si>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</si>
  <si>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</si>
  <si>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</si>
  <si>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</si>
  <si>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</si>
  <si>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</si>
  <si>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</si>
  <si>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</si>
  <si>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</si>
  <si>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</si>
  <si>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</si>
  <si>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</si>
  <si>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</si>
  <si>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</si>
  <si>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</si>
  <si>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</si>
  <si>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</si>
  <si>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</si>
  <si>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</si>
  <si>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</si>
  <si>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</si>
  <si>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</si>
  <si>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</si>
  <si>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</si>
  <si>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</si>
  <si>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</si>
  <si>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</si>
  <si>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</si>
  <si>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</si>
  <si>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</si>
  <si>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</si>
  <si>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</si>
  <si>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</si>
  <si>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</si>
  <si>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</si>
  <si>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</si>
  <si>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</si>
  <si>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</si>
  <si>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</si>
  <si>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</si>
  <si>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</si>
  <si>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</si>
  <si>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</si>
  <si>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</si>
  <si>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</si>
  <si>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</si>
  <si>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</si>
  <si>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</si>
  <si>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</si>
  <si>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</si>
  <si>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</si>
  <si>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</si>
  <si>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</si>
  <si>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</si>
  <si>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</si>
  <si>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</si>
  <si>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</si>
  <si>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</si>
  <si>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</si>
  <si>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</si>
  <si>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</si>
  <si>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</si>
  <si>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</si>
  <si>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</si>
  <si>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</si>
  <si>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</si>
  <si>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</si>
  <si>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</si>
  <si>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</si>
  <si>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</si>
  <si>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</si>
  <si>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</si>
  <si>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</si>
  <si>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</si>
  <si>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</si>
  <si>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</si>
  <si>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</si>
  <si>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</si>
  <si>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</si>
  <si>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</si>
  <si>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</si>
  <si>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</si>
  <si>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</si>
  <si>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</si>
  <si>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</si>
  <si>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</si>
  <si>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</si>
  <si>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</si>
  <si>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</si>
  <si>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</si>
  <si>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</si>
  <si>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</si>
  <si>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</si>
  <si>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</si>
  <si>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</si>
  <si>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</si>
  <si>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</si>
  <si>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</si>
  <si>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</si>
  <si>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</si>
  <si>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</si>
  <si>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</si>
  <si>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</si>
  <si>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</si>
  <si>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</si>
  <si>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</si>
  <si>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</si>
  <si>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</si>
  <si>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</si>
  <si>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</si>
  <si>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</si>
  <si>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</si>
  <si>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</si>
  <si>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</si>
  <si>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</si>
  <si>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</si>
  <si>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</si>
  <si>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</si>
  <si>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</si>
  <si>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</si>
  <si>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</si>
  <si>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</si>
  <si>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</si>
  <si>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</si>
  <si>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</si>
  <si>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</si>
  <si>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</si>
  <si>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</si>
  <si>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</si>
  <si>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</si>
  <si>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</si>
  <si>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</si>
  <si>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</si>
  <si>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</si>
  <si>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</si>
  <si>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</si>
  <si>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</si>
  <si>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</si>
  <si>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</si>
  <si>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</si>
  <si>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</si>
  <si>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</si>
  <si>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</si>
  <si>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</si>
  <si>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</si>
  <si>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</si>
  <si>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</si>
  <si>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</si>
  <si>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</si>
  <si>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</si>
  <si>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</si>
  <si>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</si>
  <si>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</si>
  <si>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</si>
  <si>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</si>
  <si>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</si>
  <si>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</si>
  <si>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</si>
  <si>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</si>
  <si>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</si>
  <si>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</si>
  <si>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</si>
  <si>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</si>
  <si>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</si>
  <si>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</si>
  <si>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</si>
  <si>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</si>
  <si>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</si>
  <si>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</si>
  <si>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</si>
  <si>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</si>
  <si>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</si>
  <si>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</si>
  <si>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</si>
  <si>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</si>
  <si>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</si>
  <si>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</si>
  <si>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</si>
  <si>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</si>
  <si>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</si>
  <si>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</si>
  <si>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</si>
  <si>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</si>
  <si>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</si>
  <si>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</si>
  <si>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</si>
  <si>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</si>
  <si>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</si>
  <si>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</si>
  <si>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</si>
  <si>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</si>
  <si>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</si>
  <si>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</si>
  <si>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</si>
  <si>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</si>
  <si>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</si>
  <si>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</si>
  <si>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</si>
  <si>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</si>
  <si>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</si>
  <si>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</si>
  <si>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</si>
  <si>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</si>
  <si>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</si>
  <si>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</si>
  <si>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</si>
  <si>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</si>
  <si>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</si>
  <si>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</si>
  <si>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</si>
  <si>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</si>
  <si>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</si>
  <si>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</si>
  <si>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</si>
  <si>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</si>
  <si>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</si>
  <si>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</si>
  <si>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</si>
  <si>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</si>
  <si>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</si>
  <si>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</si>
  <si>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</si>
  <si>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</si>
  <si>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</si>
  <si>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</si>
  <si>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</si>
  <si>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</si>
  <si>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</si>
  <si>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</si>
  <si>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</si>
  <si>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</si>
  <si>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</si>
  <si>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</si>
  <si>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</si>
  <si>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</si>
  <si>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</si>
  <si>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</si>
  <si>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</si>
  <si>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</si>
  <si>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</si>
  <si>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</si>
  <si>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</si>
  <si>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</si>
  <si>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</si>
  <si>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</si>
  <si>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</si>
  <si>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</si>
  <si>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</si>
  <si>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</si>
  <si>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</si>
  <si>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</si>
  <si>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</si>
  <si>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</si>
  <si>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</si>
  <si>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</si>
  <si>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</si>
  <si>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</si>
  <si>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</si>
  <si>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</si>
  <si>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</si>
  <si>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</si>
  <si>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</si>
  <si>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</si>
  <si>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</si>
  <si>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</si>
  <si>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</si>
  <si>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</si>
  <si>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</si>
  <si>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</si>
  <si>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</si>
  <si>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</si>
  <si>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</si>
  <si>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</si>
  <si>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</si>
  <si>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</si>
  <si>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</si>
  <si>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</si>
  <si>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</si>
  <si>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</si>
  <si>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</si>
  <si>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</si>
  <si>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</si>
  <si>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</si>
  <si>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</si>
  <si>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</si>
  <si>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</si>
  <si>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</si>
  <si>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</si>
  <si>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</si>
  <si>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</si>
  <si>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</si>
  <si>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</si>
  <si>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</si>
  <si>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</si>
  <si>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</si>
  <si>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</si>
  <si>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</si>
  <si>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</si>
  <si>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</si>
  <si>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</si>
  <si>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</si>
  <si>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</si>
  <si>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</si>
  <si>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</si>
  <si>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</si>
  <si>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</si>
  <si>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</si>
  <si>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</si>
  <si>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</si>
  <si>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</si>
  <si>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</si>
  <si>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</si>
  <si>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</si>
  <si>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</si>
  <si>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</si>
  <si>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</si>
  <si>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</si>
  <si>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</si>
  <si>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</si>
  <si>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</si>
  <si>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</si>
  <si>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</si>
  <si>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</si>
  <si>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</si>
  <si>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</si>
  <si>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</si>
  <si>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</si>
  <si>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</si>
  <si>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</si>
  <si>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</si>
  <si>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</si>
  <si>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</si>
  <si>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</si>
  <si>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</si>
  <si>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</si>
  <si>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</si>
  <si>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</si>
  <si>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</si>
  <si>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</si>
  <si>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</si>
  <si>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</si>
  <si>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</si>
  <si>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</si>
  <si>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</si>
  <si>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</si>
  <si>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</si>
  <si>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</si>
  <si>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</si>
  <si>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</si>
  <si>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</si>
  <si>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</si>
  <si>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</si>
  <si>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</si>
  <si>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</si>
  <si>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</si>
  <si>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</si>
  <si>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</si>
  <si>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</si>
  <si>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</si>
  <si>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</si>
  <si>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</si>
  <si>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</si>
  <si>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</si>
  <si>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</si>
  <si>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</si>
  <si>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</si>
  <si>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</si>
  <si>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</si>
  <si>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</si>
  <si>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</si>
  <si>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</si>
  <si>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</si>
  <si>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</si>
  <si>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</si>
  <si>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</si>
  <si>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</si>
  <si>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</si>
  <si>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</si>
  <si>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</si>
  <si>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</si>
  <si>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</si>
  <si>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</si>
  <si>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</si>
  <si>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</si>
  <si>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</si>
  <si>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</si>
  <si>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</si>
  <si>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</si>
  <si>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</si>
  <si>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</si>
  <si>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</si>
  <si>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</si>
  <si>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</si>
  <si>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</si>
  <si>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</si>
  <si>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</si>
  <si>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</si>
  <si>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</si>
  <si>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</si>
  <si>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</si>
  <si>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</si>
  <si>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</si>
  <si>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</si>
  <si>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</si>
  <si>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</si>
  <si>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</si>
  <si>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</si>
  <si>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</si>
  <si>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</si>
  <si>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</si>
  <si>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</si>
  <si>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</si>
  <si>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</si>
  <si>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</si>
  <si>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</si>
  <si>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</si>
  <si>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</si>
  <si>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</si>
  <si>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</si>
  <si>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</si>
  <si>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</si>
  <si>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</si>
  <si>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</si>
  <si>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</si>
  <si>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</si>
  <si>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</si>
  <si>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</si>
  <si>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</si>
  <si>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</si>
  <si>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</si>
  <si>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</si>
  <si>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</si>
  <si>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</si>
  <si>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</si>
  <si>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</si>
  <si>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</si>
  <si>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</si>
  <si>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</si>
  <si>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</si>
  <si>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</si>
  <si>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</si>
  <si>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</si>
  <si>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</si>
  <si>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</si>
  <si>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</si>
  <si>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</si>
  <si>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</si>
  <si>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</si>
  <si>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</si>
  <si>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</si>
  <si>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</si>
  <si>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</si>
  <si>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</si>
  <si>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</si>
  <si>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</si>
  <si>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</si>
  <si>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</si>
  <si>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</si>
  <si>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</si>
  <si>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</si>
  <si>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</si>
  <si>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</si>
  <si>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</si>
  <si>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</si>
  <si>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</si>
  <si>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</si>
  <si>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</si>
  <si>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</si>
  <si>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</si>
  <si>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</si>
  <si>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</si>
  <si>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</si>
  <si>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</si>
  <si>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</si>
  <si>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</si>
  <si>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</si>
  <si>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</si>
  <si>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</si>
  <si>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</si>
  <si>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</si>
  <si>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</si>
  <si>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</si>
  <si>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</si>
  <si>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</si>
  <si>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</si>
  <si>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</si>
  <si>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</si>
  <si>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</si>
  <si>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</si>
  <si>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</si>
  <si>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</si>
  <si>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</si>
  <si>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</si>
  <si>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</si>
  <si>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</si>
  <si>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</si>
  <si>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</si>
  <si>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</si>
  <si>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</si>
  <si>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</si>
  <si>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</si>
  <si>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</si>
  <si>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</si>
  <si>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</si>
  <si>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</si>
  <si>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</si>
  <si>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</si>
  <si>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</si>
  <si>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</si>
  <si>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</si>
  <si>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</si>
  <si>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</si>
  <si>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</si>
  <si>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</si>
  <si>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</si>
  <si>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</si>
  <si>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</si>
  <si>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</si>
  <si>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</si>
  <si>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</si>
  <si>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</si>
  <si>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</si>
  <si>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</si>
  <si>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</si>
  <si>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</si>
  <si>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</si>
  <si>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</si>
  <si>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</si>
  <si>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</si>
  <si>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</si>
  <si>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</si>
  <si>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</si>
  <si>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</si>
  <si>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</si>
  <si>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</si>
  <si>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</si>
  <si>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</si>
  <si>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</si>
  <si>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</si>
  <si>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</si>
  <si>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</si>
  <si>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</si>
  <si>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</si>
  <si>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</si>
  <si>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</si>
  <si>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</si>
  <si>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</si>
  <si>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</si>
  <si>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</si>
  <si>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</si>
  <si>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</si>
  <si>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</si>
  <si>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</si>
  <si>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</si>
  <si>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</si>
  <si>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</si>
  <si>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</si>
  <si>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</si>
  <si>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</si>
  <si>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</si>
  <si>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</si>
  <si>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</si>
  <si>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</si>
  <si>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</si>
  <si>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</si>
  <si>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</si>
  <si>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</si>
  <si>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</si>
  <si>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</si>
  <si>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</si>
  <si>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</si>
  <si>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</si>
  <si>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</si>
  <si>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</si>
  <si>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</si>
  <si>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</si>
  <si>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</si>
  <si>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</si>
  <si>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</si>
  <si>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</si>
  <si>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</si>
  <si>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</si>
  <si>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</si>
  <si>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</si>
  <si>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</si>
  <si>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</si>
  <si>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</si>
  <si>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</si>
  <si>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</si>
  <si>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</si>
  <si>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</si>
  <si>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</si>
  <si>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</si>
  <si>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</si>
  <si>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</si>
  <si>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</si>
  <si>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</si>
  <si>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</si>
  <si>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</si>
  <si>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</si>
  <si>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</si>
  <si>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</si>
  <si>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</si>
  <si>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</si>
  <si>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</si>
  <si>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</si>
  <si>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</si>
  <si>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</si>
  <si>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</si>
  <si>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</si>
  <si>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</si>
  <si>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</si>
  <si>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</si>
  <si>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</si>
  <si>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</si>
  <si>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</si>
  <si>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</si>
  <si>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</si>
  <si>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</si>
  <si>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</si>
  <si>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</si>
  <si>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</si>
  <si>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</si>
  <si>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</si>
  <si>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</si>
  <si>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</si>
  <si>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</si>
  <si>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</si>
  <si>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</si>
  <si>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</si>
  <si>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</si>
  <si>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</si>
  <si>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</si>
  <si>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</si>
  <si>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</si>
  <si>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</si>
  <si>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</si>
  <si>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</si>
  <si>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</si>
  <si>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</si>
  <si>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</si>
  <si>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</si>
  <si>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</si>
  <si>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</si>
  <si>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</si>
  <si>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</si>
  <si>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</si>
  <si>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</si>
  <si>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</si>
  <si>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</si>
  <si>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</si>
  <si>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</si>
  <si>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</si>
  <si>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</si>
  <si>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</si>
  <si>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</si>
  <si>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</si>
  <si>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</si>
  <si>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</si>
  <si>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</si>
  <si>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</si>
  <si>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</si>
  <si>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</si>
  <si>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</si>
  <si>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</si>
  <si>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</si>
  <si>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</si>
  <si>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</si>
  <si>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</si>
  <si>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</si>
  <si>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</si>
  <si>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</si>
  <si>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</si>
  <si>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</si>
  <si>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</si>
  <si>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</si>
  <si>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</si>
  <si>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</si>
  <si>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</si>
  <si>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</si>
  <si>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</si>
  <si>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</si>
  <si>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</si>
  <si>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</si>
  <si>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</si>
  <si>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</si>
  <si>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</si>
  <si>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</si>
  <si>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</si>
  <si>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</si>
  <si>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</si>
  <si>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</si>
  <si>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</si>
  <si>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</si>
  <si>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</si>
  <si>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</si>
  <si>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</si>
  <si>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</si>
  <si>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</si>
  <si>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</si>
  <si>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</si>
  <si>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</si>
  <si>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</si>
  <si>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</si>
  <si>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</si>
  <si>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</si>
  <si>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</si>
  <si>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</si>
  <si>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</si>
  <si>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</si>
  <si>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</si>
  <si>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</si>
  <si>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</si>
  <si>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</si>
  <si>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</si>
  <si>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</si>
  <si>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</si>
  <si>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</si>
  <si>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</si>
  <si>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</si>
  <si>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</si>
  <si>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</si>
  <si>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</si>
  <si>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</si>
  <si>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</si>
  <si>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</si>
  <si>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</si>
  <si>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</si>
  <si>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</si>
  <si>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</si>
  <si>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</si>
  <si>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</si>
  <si>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</si>
  <si>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</si>
  <si>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</si>
  <si>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</si>
  <si>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</si>
  <si>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</si>
  <si>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</si>
  <si>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</si>
  <si>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</si>
  <si>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</si>
  <si>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</si>
  <si>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</si>
  <si>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</si>
  <si>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</si>
  <si>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</si>
  <si>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</si>
  <si>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</si>
  <si>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</si>
  <si>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</si>
  <si>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</si>
  <si>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</si>
  <si>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</si>
  <si>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</si>
  <si>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</si>
  <si>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</si>
  <si>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</si>
  <si>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</si>
  <si>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</si>
  <si>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</si>
  <si>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</si>
  <si>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</si>
  <si>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</si>
  <si>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</si>
  <si>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</si>
  <si>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</si>
  <si>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</si>
  <si>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</si>
  <si>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</si>
  <si>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</si>
  <si>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</si>
  <si>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</si>
  <si>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</si>
  <si>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</si>
  <si>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</si>
  <si>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</si>
  <si>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</si>
  <si>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</si>
  <si>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</si>
  <si>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</si>
  <si>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</si>
  <si>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</si>
  <si>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</si>
  <si>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</si>
  <si>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</si>
  <si>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</si>
  <si>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</si>
  <si>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</si>
  <si>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</si>
  <si>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</si>
  <si>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</si>
  <si>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</si>
  <si>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</si>
  <si>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</si>
  <si>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</si>
  <si>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</si>
  <si>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</si>
  <si>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</si>
  <si>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</si>
  <si>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</si>
  <si>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</si>
  <si>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</si>
  <si>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</si>
  <si>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</si>
  <si>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</si>
  <si>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</si>
  <si>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</si>
  <si>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</si>
  <si>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</si>
  <si>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</si>
  <si>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</si>
  <si>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</si>
  <si>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</si>
  <si>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</si>
  <si>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</si>
  <si>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</si>
  <si>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</si>
  <si>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</si>
  <si>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</si>
  <si>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</si>
  <si>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</si>
  <si>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</si>
  <si>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</si>
  <si>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</si>
  <si>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</si>
  <si>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</si>
  <si>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</si>
  <si>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</si>
  <si>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</si>
  <si>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</si>
  <si>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</si>
  <si>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</si>
  <si>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</si>
  <si>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</si>
  <si>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</si>
  <si>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</si>
  <si>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</si>
  <si>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</si>
  <si>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</si>
  <si>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</si>
  <si>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</si>
  <si>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</si>
  <si>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</si>
  <si>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</si>
  <si>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</si>
  <si>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</si>
  <si>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</si>
  <si>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</si>
  <si>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</si>
  <si>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</si>
  <si>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</si>
  <si>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</si>
  <si>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</si>
  <si>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</si>
  <si>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</si>
  <si>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</si>
  <si>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</si>
  <si>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</si>
  <si>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</si>
  <si>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</si>
  <si>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</si>
  <si>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</si>
  <si>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</si>
  <si>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</si>
  <si>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</si>
  <si>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</si>
  <si>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</si>
  <si>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</si>
  <si>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</si>
  <si>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</si>
  <si>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</si>
  <si>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</si>
  <si>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</si>
  <si>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</si>
  <si>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</si>
  <si>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</si>
  <si>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</si>
  <si>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</si>
  <si>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</si>
  <si>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</si>
  <si>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</si>
  <si>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</si>
  <si>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</si>
  <si>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</si>
  <si>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</si>
  <si>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</si>
  <si>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</si>
  <si>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</si>
  <si>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</si>
  <si>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</si>
  <si>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</si>
  <si>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</si>
  <si>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</si>
  <si>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</si>
  <si>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</si>
  <si>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</si>
  <si>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</si>
  <si>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</si>
  <si>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</si>
  <si>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</si>
  <si>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</si>
  <si>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</si>
  <si>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</si>
  <si>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</si>
  <si>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</si>
  <si>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</si>
  <si>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</si>
  <si>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</si>
  <si>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</si>
  <si>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</si>
  <si>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</si>
  <si>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</si>
  <si>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</si>
  <si>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</si>
  <si>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</si>
  <si>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</si>
  <si>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</si>
  <si>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</si>
  <si>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</si>
  <si>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</si>
  <si>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</si>
  <si>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</si>
  <si>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</si>
  <si>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</si>
  <si>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</si>
  <si>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</si>
  <si>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</si>
  <si>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</si>
  <si>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</si>
  <si>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</si>
  <si>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</si>
  <si>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</si>
  <si>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</si>
  <si>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</si>
  <si>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</si>
  <si>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</si>
  <si>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</si>
  <si>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</si>
  <si>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</si>
  <si>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</si>
  <si>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</si>
  <si>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</si>
  <si>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</si>
  <si>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</si>
  <si>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</si>
  <si>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</si>
  <si>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</si>
  <si>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</si>
  <si>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</si>
  <si>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</si>
  <si>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</si>
  <si>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</si>
  <si>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</si>
  <si>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</si>
  <si>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</si>
  <si>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</si>
  <si>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</si>
  <si>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</si>
  <si>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</si>
  <si>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</si>
  <si>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</si>
  <si>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</si>
  <si>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</si>
  <si>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</si>
  <si>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</si>
  <si>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</si>
  <si>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</si>
  <si>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</si>
  <si>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</si>
  <si>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</si>
  <si>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</si>
  <si>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</si>
  <si>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</si>
  <si>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</si>
  <si>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</si>
  <si>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</si>
  <si>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</si>
  <si>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</si>
  <si>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</si>
  <si>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</si>
  <si>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</si>
  <si>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</si>
  <si>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</si>
  <si>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</si>
  <si>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</si>
  <si>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</si>
  <si>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</si>
  <si>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</si>
  <si>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</si>
  <si>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</si>
  <si>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</si>
  <si>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</si>
  <si>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</si>
  <si>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</si>
  <si>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</si>
  <si>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</si>
  <si>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</si>
  <si>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</si>
  <si>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</si>
  <si>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</si>
  <si>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</si>
  <si>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</si>
  <si>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</si>
  <si>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</si>
  <si>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</si>
  <si>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</si>
  <si>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</si>
  <si>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</si>
  <si>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</si>
  <si>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</si>
  <si>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</si>
  <si>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</si>
  <si>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</si>
  <si>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</si>
  <si>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</si>
  <si>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</si>
  <si>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</si>
  <si>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</si>
  <si>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</si>
  <si>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</si>
  <si>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</si>
  <si>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</si>
  <si>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</si>
  <si>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</si>
  <si>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</si>
  <si>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</si>
  <si>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</si>
  <si>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</si>
  <si>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</si>
  <si>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</si>
  <si>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</si>
  <si>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</si>
  <si>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</si>
  <si>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</si>
  <si>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</si>
  <si>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</si>
  <si>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</si>
  <si>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</si>
  <si>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</si>
  <si>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</si>
  <si>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</si>
  <si>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</si>
  <si>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</si>
  <si>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</si>
  <si>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</si>
  <si>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</si>
  <si>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</si>
  <si>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</si>
  <si>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</si>
  <si>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</si>
  <si>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</si>
  <si>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</si>
  <si>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</si>
  <si>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</si>
  <si>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</si>
  <si>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</si>
  <si>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</si>
  <si>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</si>
  <si>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</si>
  <si>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</si>
  <si>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</si>
  <si>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</si>
  <si>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</si>
  <si>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</si>
  <si>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</si>
  <si>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</si>
  <si>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</si>
  <si>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</si>
  <si>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</si>
  <si>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</si>
  <si>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</si>
  <si>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</si>
  <si>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</si>
  <si>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</si>
  <si>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</si>
  <si>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</si>
  <si>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</si>
  <si>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</si>
  <si>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</si>
  <si>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</si>
  <si>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</si>
  <si>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</si>
  <si>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</si>
  <si>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</si>
  <si>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</si>
  <si>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</si>
  <si>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</si>
  <si>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</si>
  <si>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</si>
  <si>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</si>
  <si>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</si>
  <si>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</si>
  <si>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</si>
  <si>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</si>
  <si>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</si>
  <si>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</si>
  <si>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</si>
  <si>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</si>
  <si>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</si>
  <si>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</si>
  <si>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</si>
  <si>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</si>
  <si>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</si>
  <si>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</si>
  <si>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</si>
  <si>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</si>
  <si>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</si>
  <si>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</si>
  <si>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</si>
  <si>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</si>
  <si>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</si>
  <si>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</si>
  <si>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</si>
  <si>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</si>
  <si>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</si>
  <si>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</si>
  <si>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</si>
  <si>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</si>
  <si>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</si>
  <si>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</si>
  <si>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</si>
  <si>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</si>
  <si>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</si>
  <si>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</si>
  <si>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</si>
  <si>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</si>
  <si>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</si>
  <si>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</si>
  <si>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</si>
  <si>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</si>
  <si>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</si>
  <si>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</si>
  <si>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</si>
  <si>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</si>
  <si>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</si>
  <si>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</si>
  <si>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</si>
  <si>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</si>
  <si>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</si>
  <si>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</si>
  <si>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</si>
  <si>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</si>
  <si>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</si>
  <si>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</si>
  <si>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</si>
  <si>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</si>
  <si>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</si>
  <si>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</si>
  <si>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</si>
  <si>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</si>
  <si>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</si>
  <si>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</si>
  <si>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</si>
  <si>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</si>
  <si>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</si>
  <si>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</si>
  <si>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</si>
  <si>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</si>
  <si>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</si>
  <si>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</si>
  <si>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</si>
  <si>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</si>
  <si>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</si>
  <si>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</si>
  <si>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</si>
  <si>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</si>
  <si>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</si>
  <si>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</si>
  <si>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</si>
  <si>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</si>
  <si>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</si>
  <si>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</si>
  <si>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</si>
  <si>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</si>
  <si>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</si>
  <si>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</si>
  <si>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</si>
  <si>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</si>
  <si>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</si>
  <si>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</si>
  <si>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</si>
  <si>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</si>
  <si>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</si>
  <si>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</si>
  <si>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</si>
  <si>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</si>
  <si>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</si>
  <si>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</si>
  <si>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</si>
  <si>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</si>
  <si>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</si>
  <si>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</si>
  <si>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</si>
  <si>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</si>
  <si>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</si>
  <si>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</si>
  <si>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</si>
  <si>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</si>
  <si>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</si>
  <si>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</si>
  <si>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</si>
  <si>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</si>
  <si>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</si>
  <si>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</si>
  <si>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</si>
  <si>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</si>
  <si>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</si>
  <si>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</si>
  <si>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</si>
  <si>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</si>
  <si>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</si>
  <si>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</si>
  <si>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</si>
  <si>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</si>
  <si>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</si>
  <si>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</si>
  <si>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</si>
  <si>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</si>
  <si>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</si>
  <si>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</si>
  <si>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</si>
  <si>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</si>
  <si>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</si>
  <si>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</si>
  <si>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</si>
  <si>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</si>
  <si>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</si>
  <si>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</si>
  <si>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</si>
  <si>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</si>
  <si>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</si>
  <si>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</si>
  <si>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</si>
  <si>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</si>
  <si>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</si>
  <si>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</si>
  <si>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</si>
  <si>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</si>
  <si>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</si>
  <si>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</si>
  <si>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</si>
  <si>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</si>
  <si>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</si>
  <si>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</si>
  <si>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</si>
  <si>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</si>
  <si>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</si>
  <si>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</si>
  <si>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</si>
  <si>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</si>
  <si>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</si>
  <si>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</si>
  <si>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</si>
  <si>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</si>
  <si>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</si>
  <si>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</si>
  <si>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</si>
  <si>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</si>
  <si>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</si>
  <si>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</si>
  <si>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</si>
  <si>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</si>
  <si>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</si>
  <si>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</si>
  <si>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</si>
  <si>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</si>
  <si>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</si>
  <si>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</si>
  <si>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</si>
  <si>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</si>
  <si>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</si>
  <si>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</si>
  <si>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</si>
  <si>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</si>
  <si>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</si>
  <si>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</si>
  <si>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</si>
  <si>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</si>
  <si>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</si>
  <si>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</si>
  <si>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</si>
  <si>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</si>
  <si>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</si>
  <si>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</si>
  <si>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</si>
  <si>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</si>
  <si>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</si>
  <si>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</si>
  <si>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</si>
  <si>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</si>
  <si>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</si>
  <si>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</si>
  <si>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</si>
  <si>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</si>
  <si>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</si>
  <si>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</si>
  <si>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</si>
  <si>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</si>
  <si>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</si>
  <si>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</si>
  <si>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</si>
  <si>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</si>
  <si>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</si>
  <si>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</si>
  <si>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</si>
  <si>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</si>
  <si>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</si>
  <si>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</si>
  <si>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</si>
  <si>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</si>
  <si>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</si>
  <si>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</si>
  <si>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</si>
  <si>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</si>
  <si>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</si>
  <si>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</si>
  <si>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</si>
  <si>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</si>
  <si>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</si>
  <si>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</si>
  <si>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</si>
  <si>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</si>
  <si>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</si>
  <si>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</si>
  <si>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</si>
  <si>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</si>
  <si>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</si>
  <si>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</si>
  <si>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</si>
  <si>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</si>
  <si>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</si>
  <si>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</si>
  <si>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</si>
  <si>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</si>
  <si>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</si>
  <si>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</si>
  <si>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</si>
  <si>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</si>
  <si>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</si>
  <si>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</si>
  <si>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</si>
  <si>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</si>
  <si>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</si>
  <si>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</si>
  <si>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</si>
  <si>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</si>
  <si>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</si>
  <si>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</si>
  <si>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</si>
  <si>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</si>
  <si>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</si>
  <si>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</si>
  <si>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</si>
  <si>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</si>
  <si>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</si>
  <si>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</si>
  <si>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</si>
  <si>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</si>
  <si>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</si>
  <si>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</si>
  <si>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</si>
  <si>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</si>
  <si>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</si>
  <si>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</si>
  <si>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</si>
  <si>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</si>
  <si>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</si>
  <si>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</si>
  <si>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</si>
  <si>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</si>
  <si>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</si>
  <si>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</si>
  <si>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</si>
  <si>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</si>
  <si>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</si>
  <si>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</si>
  <si>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</si>
  <si>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</si>
  <si>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</si>
  <si>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</si>
  <si>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</si>
  <si>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</si>
  <si>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</si>
  <si>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</si>
  <si>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</si>
  <si>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</si>
  <si>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</si>
  <si>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</si>
  <si>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</si>
  <si>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</si>
  <si>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</si>
  <si>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</si>
  <si>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</si>
  <si>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</si>
  <si>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</si>
  <si>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</si>
  <si>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</si>
  <si>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</si>
  <si>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</si>
  <si>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</si>
  <si>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</si>
  <si>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</si>
  <si>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</si>
  <si>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</si>
  <si>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</si>
  <si>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</si>
  <si>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</si>
  <si>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</si>
  <si>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</si>
  <si>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</si>
  <si>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</si>
  <si>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</si>
  <si>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</si>
  <si>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</si>
  <si>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</si>
  <si>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</si>
  <si>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</si>
  <si>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</si>
  <si>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</si>
  <si>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</si>
  <si>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</si>
  <si>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</si>
  <si>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</si>
  <si>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</si>
  <si>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</si>
  <si>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</si>
  <si>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</si>
  <si>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</si>
  <si>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</si>
  <si>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</si>
  <si>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</si>
  <si>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</si>
  <si>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</si>
  <si>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</si>
  <si>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</si>
  <si>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</si>
  <si>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</si>
  <si>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</si>
  <si>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</si>
  <si>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</si>
  <si>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</si>
  <si>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</si>
  <si>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</si>
  <si>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</si>
  <si>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</si>
  <si>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</si>
  <si>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</si>
  <si>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</si>
  <si>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</si>
  <si>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</si>
  <si>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</si>
  <si>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</si>
  <si>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</si>
  <si>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</si>
  <si>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</si>
  <si>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</si>
  <si>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</si>
  <si>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</si>
  <si>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</si>
  <si>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</si>
  <si>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</si>
  <si>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</si>
  <si>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</si>
  <si>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</si>
  <si>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</si>
  <si>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</si>
  <si>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</si>
  <si>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</si>
  <si>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</si>
  <si>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</si>
  <si>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</si>
  <si>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</si>
  <si>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</si>
  <si>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</si>
  <si>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</si>
  <si>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</si>
  <si>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</si>
  <si>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</si>
  <si>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</si>
  <si>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</si>
  <si>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</si>
  <si>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</si>
  <si>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</si>
  <si>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</si>
  <si>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</si>
  <si>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</si>
  <si>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</si>
  <si>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</si>
  <si>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</si>
  <si>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</si>
  <si>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</si>
  <si>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</si>
  <si>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</si>
  <si>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</si>
  <si>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</si>
  <si>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</si>
  <si>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</si>
  <si>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</si>
  <si>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</si>
  <si>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</si>
  <si>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</si>
  <si>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</si>
  <si>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</si>
  <si>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</si>
  <si>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</si>
  <si>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</si>
  <si>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</si>
  <si>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</si>
  <si>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</si>
  <si>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</si>
  <si>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</si>
  <si>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</si>
  <si>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</si>
  <si>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</si>
  <si>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</si>
  <si>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</si>
  <si>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</si>
  <si>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</si>
  <si>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</si>
  <si>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</si>
  <si>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</si>
  <si>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</si>
  <si>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</si>
  <si>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</si>
  <si>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</si>
  <si>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</si>
  <si>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</si>
  <si>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</si>
  <si>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</si>
  <si>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</si>
  <si>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</si>
  <si>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</si>
  <si>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</si>
  <si>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</si>
  <si>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</si>
  <si>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</si>
  <si>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</si>
  <si>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</si>
  <si>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</si>
  <si>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</si>
  <si>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</si>
  <si>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</si>
  <si>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</si>
  <si>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</si>
  <si>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</si>
  <si>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</si>
  <si>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</si>
  <si>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</si>
  <si>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</si>
  <si>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</si>
  <si>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</si>
  <si>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</si>
  <si>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</si>
  <si>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</si>
  <si>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</si>
  <si>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</si>
  <si>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</si>
  <si>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</si>
  <si>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</si>
  <si>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</si>
  <si>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</si>
  <si>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</si>
  <si>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</si>
  <si>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</si>
  <si>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</si>
  <si>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</si>
  <si>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</si>
  <si>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</si>
  <si>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</si>
  <si>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</si>
  <si>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</si>
  <si>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</si>
  <si>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</si>
  <si>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</si>
  <si>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</si>
  <si>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</si>
  <si>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</si>
  <si>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</si>
  <si>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</si>
  <si>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</si>
  <si>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</si>
  <si>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</si>
  <si>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</si>
  <si>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</si>
  <si>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</si>
  <si>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</si>
  <si>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</si>
  <si>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</si>
  <si>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</si>
  <si>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</si>
  <si>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</si>
  <si>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</si>
  <si>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</si>
  <si>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</si>
  <si>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</si>
  <si>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</si>
  <si>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</si>
  <si>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</si>
  <si>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</si>
  <si>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</si>
  <si>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</si>
  <si>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</si>
  <si>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</si>
  <si>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</si>
  <si>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</si>
  <si>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</si>
  <si>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</si>
  <si>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</si>
  <si>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</si>
  <si>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</si>
  <si>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</si>
  <si>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</si>
  <si>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</si>
  <si>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</si>
  <si>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</si>
  <si>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</si>
  <si>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</si>
  <si>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</si>
  <si>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</si>
  <si>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</si>
  <si>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</si>
  <si>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</si>
  <si>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</si>
  <si>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</si>
  <si>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</si>
  <si>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</si>
  <si>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</si>
  <si>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</si>
  <si>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</si>
  <si>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</si>
  <si>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</si>
  <si>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</si>
  <si>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</si>
  <si>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</si>
  <si>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</si>
  <si>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</si>
  <si>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</si>
  <si>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</si>
  <si>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</si>
  <si>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</si>
  <si>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</si>
  <si>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</si>
  <si>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</si>
  <si>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</si>
  <si>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</si>
  <si>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</si>
  <si>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</si>
  <si>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</si>
  <si>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</si>
  <si>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</si>
  <si>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</si>
  <si>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</si>
  <si>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</si>
  <si>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</si>
  <si>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</si>
  <si>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</si>
  <si>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</si>
  <si>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</si>
  <si>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</si>
  <si>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</si>
  <si>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</si>
  <si>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</si>
  <si>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</si>
  <si>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</si>
  <si>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</si>
  <si>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</si>
  <si>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</si>
  <si>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</si>
  <si>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</si>
  <si>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</si>
  <si>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</si>
  <si>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</si>
  <si>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</si>
  <si>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</si>
  <si>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</si>
  <si>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</si>
  <si>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</si>
  <si>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</si>
  <si>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</si>
  <si>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</si>
  <si>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</si>
  <si>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</si>
  <si>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</si>
  <si>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</si>
  <si>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</si>
  <si>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</si>
  <si>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</si>
  <si>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</si>
  <si>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</si>
  <si>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</si>
  <si>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</si>
  <si>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</si>
  <si>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</si>
  <si>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</si>
  <si>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</si>
  <si>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</si>
  <si>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</si>
  <si>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</si>
  <si>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</si>
  <si>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</si>
  <si>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</si>
  <si>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</si>
  <si>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</si>
  <si>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</si>
  <si>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</si>
  <si>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</si>
  <si>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</si>
  <si>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</si>
  <si>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</si>
  <si>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</si>
  <si>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</si>
  <si>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</si>
  <si>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</si>
  <si>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</si>
  <si>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</si>
  <si>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</si>
  <si>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</si>
  <si>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</si>
  <si>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</si>
  <si>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</si>
  <si>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</si>
  <si>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</si>
  <si>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</si>
  <si>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</si>
  <si>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</si>
  <si>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</si>
  <si>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</si>
  <si>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</si>
  <si>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</si>
  <si>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</si>
  <si>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</si>
  <si>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</si>
  <si>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</si>
  <si>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</si>
  <si>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</si>
  <si>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</si>
  <si>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</si>
  <si>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</si>
  <si>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</si>
  <si>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</si>
  <si>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</si>
  <si>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</si>
  <si>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</si>
  <si>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</si>
  <si>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</si>
  <si>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</si>
  <si>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</si>
  <si>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</si>
  <si>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</si>
  <si>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</si>
  <si>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</si>
  <si>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</si>
  <si>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</si>
  <si>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</si>
  <si>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</si>
  <si>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</si>
  <si>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</si>
  <si>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</si>
  <si>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</si>
  <si>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</si>
  <si>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</si>
  <si>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</si>
  <si>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</si>
  <si>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</si>
  <si>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</si>
  <si>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</si>
  <si>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</si>
  <si>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</si>
  <si>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</si>
  <si>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</si>
  <si>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</si>
  <si>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</si>
  <si>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</si>
  <si>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</si>
  <si>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</si>
  <si>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</si>
  <si>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</si>
  <si>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</si>
  <si>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</si>
  <si>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</si>
  <si>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</si>
  <si>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</si>
  <si>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</si>
  <si>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</si>
  <si>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</si>
  <si>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</si>
  <si>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</si>
  <si>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</si>
  <si>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</si>
  <si>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</si>
  <si>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</si>
  <si>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</si>
  <si>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</si>
  <si>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</si>
  <si>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</si>
  <si>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</si>
  <si>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</si>
  <si>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</si>
  <si>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</si>
  <si>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</si>
  <si>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</si>
  <si>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</si>
  <si>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</si>
  <si>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</si>
  <si>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</si>
  <si>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</si>
  <si>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</si>
  <si>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</si>
  <si>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</si>
  <si>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</si>
  <si>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</si>
  <si>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</si>
  <si>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</si>
  <si>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</si>
  <si>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</si>
  <si>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</si>
  <si>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</si>
  <si>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</si>
  <si>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</si>
  <si>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</si>
  <si>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</si>
  <si>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</si>
  <si>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</si>
  <si>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</si>
  <si>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</si>
  <si>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</si>
  <si>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</si>
  <si>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</si>
  <si>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</si>
  <si>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</si>
  <si>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</si>
  <si>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</si>
  <si>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</si>
  <si>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</si>
  <si>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</si>
  <si>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</si>
  <si>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</si>
  <si>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</si>
  <si>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</si>
  <si>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</si>
  <si>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</si>
  <si>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</si>
  <si>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</si>
  <si>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</si>
  <si>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</si>
  <si>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</si>
  <si>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</si>
  <si>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</si>
  <si>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</si>
  <si>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</si>
  <si>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</si>
  <si>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</si>
  <si>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</si>
  <si>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</si>
  <si>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</si>
  <si>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</si>
  <si>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</si>
  <si>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</si>
  <si>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</si>
  <si>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</si>
  <si>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</si>
  <si>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</si>
  <si>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</si>
  <si>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</si>
  <si>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</si>
  <si>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</si>
  <si>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</si>
  <si>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</si>
  <si>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</si>
  <si>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</si>
  <si>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</si>
  <si>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</si>
  <si>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</si>
  <si>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</si>
  <si>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</si>
  <si>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</si>
  <si>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</si>
  <si>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</si>
  <si>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</si>
  <si>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</si>
  <si>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</si>
  <si>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</si>
  <si>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</si>
  <si>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</si>
  <si>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</si>
  <si>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</si>
  <si>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</si>
  <si>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</si>
  <si>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</si>
  <si>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</si>
  <si>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</si>
  <si>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</si>
  <si>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</si>
  <si>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</si>
  <si>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</si>
  <si>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</si>
  <si>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</si>
  <si>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</si>
  <si>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</si>
  <si>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</si>
  <si>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</si>
  <si>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</si>
  <si>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</si>
  <si>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</si>
  <si>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</si>
  <si>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</si>
  <si>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</si>
  <si>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</si>
  <si>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</si>
  <si>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</si>
  <si>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</si>
  <si>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</si>
  <si>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</si>
  <si>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</si>
  <si>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</si>
  <si>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</si>
  <si>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</si>
  <si>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</si>
  <si>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</si>
  <si>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</si>
  <si>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</si>
  <si>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</si>
  <si>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</si>
  <si>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</si>
  <si>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</si>
  <si>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</si>
  <si>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</si>
  <si>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</si>
  <si>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</si>
  <si>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</si>
  <si>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</si>
  <si>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</si>
  <si>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</si>
  <si>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</si>
  <si>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</si>
  <si>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</si>
  <si>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</si>
  <si>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</si>
  <si>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</si>
  <si>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</si>
  <si>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</si>
  <si>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</si>
  <si>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</si>
  <si>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</si>
  <si>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</si>
  <si>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</si>
  <si>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</si>
  <si>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</si>
  <si>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</si>
  <si>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</si>
  <si>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</si>
  <si>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</si>
  <si>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</si>
  <si>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</si>
  <si>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</si>
  <si>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</si>
  <si>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</si>
  <si>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</si>
  <si>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</si>
  <si>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</si>
  <si>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</si>
  <si>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</si>
  <si>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</si>
  <si>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</si>
  <si>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</si>
  <si>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</si>
  <si>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</si>
  <si>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</si>
  <si>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</si>
  <si>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</si>
  <si>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</si>
  <si>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</si>
  <si>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</si>
  <si>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</si>
  <si>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</si>
  <si>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</si>
  <si>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</si>
  <si>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</si>
  <si>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</si>
  <si>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</si>
  <si>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</si>
  <si>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</si>
  <si>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</si>
  <si>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</si>
  <si>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</si>
  <si>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</si>
  <si>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</si>
  <si>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</si>
  <si>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</si>
  <si>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</si>
  <si>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</si>
  <si>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</si>
  <si>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</si>
  <si>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</si>
  <si>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</si>
  <si>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</si>
  <si>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</si>
  <si>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</si>
  <si>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</si>
  <si>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</si>
  <si>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</si>
  <si>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</si>
  <si>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</si>
  <si>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</si>
  <si>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</si>
  <si>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</si>
  <si>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</si>
  <si>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</si>
  <si>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</si>
  <si>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</si>
  <si>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</si>
  <si>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</si>
  <si>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</si>
  <si>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</si>
  <si>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</si>
  <si>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</si>
  <si>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</si>
  <si>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</si>
  <si>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</si>
  <si>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</si>
  <si>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</si>
  <si>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</si>
  <si>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</si>
  <si>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</si>
  <si>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</si>
  <si>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</si>
  <si>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</si>
  <si>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</si>
  <si>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</si>
  <si>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</si>
  <si>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</si>
  <si>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</si>
  <si>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</si>
  <si>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</si>
  <si>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</si>
  <si>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</si>
  <si>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</si>
  <si>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</si>
  <si>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</si>
  <si>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</si>
  <si>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</si>
  <si>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</si>
  <si>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</si>
  <si>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</si>
  <si>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</si>
  <si>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</si>
  <si>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</si>
  <si>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</si>
  <si>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</si>
  <si>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</si>
  <si>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</si>
  <si>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</si>
  <si>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</si>
  <si>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</si>
  <si>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</si>
  <si>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</si>
  <si>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</si>
  <si>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</si>
  <si>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</si>
  <si>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</si>
  <si>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</si>
  <si>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</si>
  <si>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</si>
  <si>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</si>
  <si>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</si>
  <si>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</si>
  <si>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</si>
  <si>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</si>
  <si>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</si>
  <si>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</si>
  <si>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</si>
  <si>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</si>
  <si>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</si>
  <si>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</si>
  <si>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</si>
  <si>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</si>
  <si>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</si>
  <si>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</si>
  <si>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</si>
  <si>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</si>
  <si>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</si>
  <si>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</si>
  <si>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</si>
  <si>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</si>
  <si>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</si>
  <si>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</si>
  <si>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</si>
  <si>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</si>
  <si>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</si>
  <si>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</si>
  <si>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</si>
  <si>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</si>
  <si>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</si>
  <si>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</si>
  <si>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</si>
  <si>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</si>
  <si>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</si>
  <si>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</si>
  <si>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</si>
  <si>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</si>
  <si>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</si>
  <si>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</si>
  <si>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</si>
  <si>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</si>
  <si>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</si>
  <si>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</si>
  <si>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</si>
  <si>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</si>
  <si>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</si>
  <si>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</si>
  <si>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</si>
  <si>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</si>
  <si>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</si>
  <si>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</si>
  <si>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</si>
  <si>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</si>
  <si>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</si>
  <si>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</si>
  <si>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</si>
  <si>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</si>
  <si>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</si>
  <si>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</si>
  <si>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</si>
  <si>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</si>
  <si>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</si>
  <si>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</si>
  <si>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</si>
  <si>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</si>
  <si>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</si>
  <si>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</si>
  <si>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</si>
  <si>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</si>
  <si>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</si>
  <si>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</si>
  <si>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</si>
  <si>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</si>
  <si>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</si>
  <si>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</si>
  <si>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</si>
  <si>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</si>
  <si>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</si>
  <si>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</si>
  <si>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</si>
  <si>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</si>
  <si>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</si>
  <si>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</si>
  <si>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</si>
  <si>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</si>
  <si>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</si>
  <si>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</si>
  <si>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</si>
  <si>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</si>
  <si>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</si>
  <si>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</si>
  <si>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</si>
  <si>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</si>
  <si>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</si>
  <si>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</si>
  <si>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</si>
  <si>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</si>
  <si>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</si>
  <si>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</si>
  <si>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</si>
  <si>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</si>
  <si>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</si>
  <si>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</si>
  <si>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</si>
  <si>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</si>
  <si>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</si>
  <si>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</si>
  <si>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</si>
  <si>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</si>
  <si>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</si>
  <si>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</si>
  <si>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</si>
  <si>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</si>
  <si>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</si>
  <si>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</si>
  <si>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</si>
  <si>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</si>
  <si>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</si>
  <si>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</si>
  <si>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</si>
  <si>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</si>
  <si>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</si>
  <si>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</si>
  <si>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</si>
  <si>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</si>
  <si>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</si>
  <si>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</si>
  <si>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</si>
  <si>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</si>
  <si>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</si>
  <si>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</si>
  <si>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</si>
  <si>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</si>
  <si>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</si>
  <si>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</si>
  <si>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</si>
  <si>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</si>
  <si>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</si>
  <si>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</si>
  <si>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</si>
  <si>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</si>
  <si>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</si>
  <si>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</si>
  <si>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</si>
  <si>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</si>
  <si>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</si>
  <si>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</si>
  <si>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</si>
  <si>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</si>
  <si>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</si>
  <si>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</si>
  <si>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</si>
  <si>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</si>
  <si>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</si>
  <si>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</si>
  <si>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</si>
  <si>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</si>
  <si>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</si>
  <si>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</si>
  <si>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</si>
  <si>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</si>
  <si>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</si>
  <si>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</si>
  <si>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</si>
  <si>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</si>
  <si>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</si>
  <si>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</si>
  <si>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</si>
  <si>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</si>
  <si>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</si>
  <si>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</si>
  <si>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</si>
  <si>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</si>
  <si>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</si>
  <si>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</si>
  <si>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</si>
  <si>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</si>
  <si>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</si>
  <si>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</si>
  <si>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</si>
  <si>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</si>
  <si>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</si>
  <si>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</si>
  <si>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</si>
  <si>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</si>
  <si>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</si>
  <si>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</si>
  <si>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</si>
  <si>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</si>
  <si>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</si>
  <si>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</si>
  <si>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</si>
  <si>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</si>
  <si>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</si>
  <si>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</si>
  <si>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</si>
  <si>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</si>
  <si>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</si>
  <si>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</si>
  <si>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</si>
  <si>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</si>
  <si>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</si>
  <si>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</si>
  <si>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</si>
  <si>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</si>
  <si>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</si>
  <si>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</si>
  <si>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</si>
  <si>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</si>
  <si>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</si>
  <si>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</si>
  <si>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</si>
  <si>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</si>
  <si>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</si>
  <si>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</si>
  <si>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</si>
  <si>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</si>
  <si>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</si>
  <si>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</si>
  <si>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</si>
  <si>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</si>
  <si>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</si>
  <si>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</si>
  <si>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</si>
  <si>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</si>
  <si>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</si>
  <si>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</si>
  <si>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</si>
  <si>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</si>
  <si>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</si>
  <si>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</si>
  <si>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</si>
  <si>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</si>
  <si>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</si>
  <si>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</si>
  <si>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</si>
  <si>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</si>
  <si>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</si>
  <si>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</si>
  <si>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</si>
  <si>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</si>
  <si>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</si>
  <si>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</si>
  <si>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</si>
  <si>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</si>
  <si>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</si>
  <si>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</si>
  <si>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</si>
  <si>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</si>
  <si>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</si>
  <si>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</si>
  <si>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</si>
  <si>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</si>
  <si>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</si>
  <si>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</si>
  <si>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</si>
  <si>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</si>
  <si>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</si>
  <si>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</si>
  <si>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</si>
  <si>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</si>
  <si>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</si>
  <si>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</si>
  <si>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</si>
  <si>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</si>
  <si>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</si>
  <si>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</si>
  <si>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</si>
  <si>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</si>
  <si>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</si>
  <si>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</si>
  <si>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</si>
  <si>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</si>
  <si>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</si>
  <si>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</si>
  <si>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</si>
  <si>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</si>
  <si>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</si>
  <si>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</si>
  <si>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</si>
  <si>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</si>
  <si>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</si>
  <si>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</si>
  <si>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</si>
  <si>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</si>
  <si>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</si>
  <si>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</si>
  <si>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</si>
  <si>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</si>
  <si>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</si>
  <si>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</si>
  <si>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</si>
  <si>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</si>
  <si>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</si>
  <si>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</si>
  <si>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</si>
  <si>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</si>
  <si>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</si>
  <si>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</si>
  <si>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</si>
  <si>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</si>
  <si>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</si>
  <si>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</si>
  <si>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</si>
  <si>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</si>
  <si>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</si>
  <si>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</si>
  <si>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</si>
  <si>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</si>
  <si>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</si>
  <si>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</si>
  <si>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</si>
  <si>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</si>
  <si>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</si>
  <si>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</si>
  <si>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</si>
  <si>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</si>
  <si>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</si>
  <si>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</si>
  <si>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</si>
  <si>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</si>
  <si>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</si>
  <si>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</si>
  <si>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</si>
  <si>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</si>
  <si>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</si>
  <si>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</si>
  <si>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</si>
  <si>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</si>
  <si>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</si>
  <si>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</si>
  <si>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</si>
  <si>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</si>
  <si>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</si>
  <si>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</si>
  <si>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</si>
  <si>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</si>
  <si>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</si>
  <si>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</si>
  <si>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</si>
  <si>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</si>
  <si>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</si>
  <si>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</si>
  <si>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</si>
  <si>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</si>
  <si>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</si>
  <si>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</si>
  <si>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</si>
  <si>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</si>
  <si>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</si>
  <si>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</si>
  <si>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</si>
  <si>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</si>
  <si>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</si>
  <si>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</si>
  <si>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</si>
  <si>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</si>
  <si>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</si>
  <si>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</si>
  <si>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</si>
  <si>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</si>
  <si>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</si>
  <si>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</si>
  <si>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</si>
  <si>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</si>
  <si>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</si>
  <si>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</si>
  <si>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</si>
  <si>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</si>
  <si>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</si>
  <si>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</si>
  <si>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</si>
  <si>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</si>
  <si>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</si>
  <si>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</si>
  <si>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</si>
  <si>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</si>
  <si>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</si>
  <si>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</si>
  <si>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</si>
  <si>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</si>
  <si>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</si>
  <si>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</si>
  <si>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</si>
  <si>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</si>
  <si>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</si>
  <si>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</si>
  <si>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</si>
  <si>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</si>
  <si>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</si>
  <si>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</si>
  <si>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</si>
  <si>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</si>
  <si>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</si>
  <si>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</si>
  <si>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</si>
  <si>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</si>
  <si>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</si>
  <si>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</si>
  <si>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</si>
  <si>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</si>
  <si>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</si>
  <si>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</si>
  <si>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</si>
  <si>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</si>
  <si>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</si>
  <si>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</si>
  <si>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</si>
  <si>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</si>
  <si>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</si>
  <si>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</si>
  <si>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</si>
  <si>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</si>
  <si>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</si>
  <si>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</si>
  <si>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</si>
  <si>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</si>
  <si>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</si>
  <si>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</si>
  <si>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</si>
  <si>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</si>
  <si>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</si>
  <si>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</si>
  <si>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</si>
  <si>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</si>
  <si>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</si>
  <si>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</si>
  <si>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</si>
  <si>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</si>
  <si>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</si>
  <si>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</si>
  <si>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</si>
  <si>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</si>
  <si>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</si>
  <si>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</si>
  <si>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</si>
  <si>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</si>
  <si>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</si>
  <si>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</si>
  <si>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</si>
  <si>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</si>
  <si>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</si>
  <si>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</si>
  <si>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</si>
  <si>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</si>
  <si>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</si>
  <si>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</si>
  <si>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</si>
  <si>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</si>
  <si>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</si>
  <si>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</si>
  <si>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</si>
  <si>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</si>
  <si>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</si>
  <si>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</si>
  <si>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</si>
  <si>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</si>
  <si>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</si>
  <si>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</si>
  <si>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</si>
  <si>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</si>
  <si>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</si>
  <si>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</si>
  <si>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</si>
  <si>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</si>
  <si>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</si>
  <si>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</si>
  <si>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</si>
  <si>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</si>
  <si>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</si>
  <si>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</si>
  <si>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</si>
  <si>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</si>
  <si>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</si>
  <si>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</si>
  <si>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</si>
  <si>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</si>
  <si>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</si>
  <si>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</si>
  <si>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</si>
  <si>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</si>
  <si>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</si>
  <si>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</si>
  <si>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</si>
  <si>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</si>
  <si>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</si>
  <si>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</si>
  <si>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</si>
  <si>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</si>
  <si>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</si>
  <si>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</si>
  <si>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</si>
  <si>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</si>
  <si>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</si>
  <si>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</si>
  <si>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</si>
  <si>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</si>
  <si>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</si>
  <si>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</si>
  <si>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</si>
  <si>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</si>
  <si>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</si>
  <si>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</si>
  <si>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</si>
  <si>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</si>
  <si>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</si>
  <si>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</si>
  <si>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</si>
  <si>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</si>
  <si>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</si>
  <si>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</si>
  <si>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</si>
  <si>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</si>
  <si>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</si>
  <si>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</si>
  <si>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</si>
  <si>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</si>
  <si>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</si>
  <si>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</si>
  <si>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</si>
  <si>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</si>
  <si>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</si>
  <si>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</si>
  <si>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</si>
  <si>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</si>
  <si>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</si>
  <si>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</si>
  <si>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</si>
  <si>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</si>
  <si>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</si>
  <si>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</si>
  <si>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</si>
  <si>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</si>
  <si>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</si>
  <si>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</si>
  <si>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</si>
  <si>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</si>
  <si>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</si>
  <si>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</si>
  <si>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</si>
  <si>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</si>
  <si>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</si>
  <si>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</si>
  <si>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</si>
  <si>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</si>
  <si>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</si>
  <si>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</si>
  <si>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</si>
  <si>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</si>
  <si>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</si>
  <si>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</si>
  <si>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</si>
  <si>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</si>
  <si>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</si>
  <si>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</si>
  <si>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</si>
  <si>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</si>
  <si>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</si>
  <si>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</si>
  <si>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</si>
  <si>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</si>
  <si>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</si>
  <si>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</si>
  <si>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</si>
  <si>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</si>
  <si>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</si>
  <si>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</si>
  <si>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</si>
  <si>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</si>
  <si>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</si>
  <si>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</si>
  <si>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</si>
  <si>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</si>
  <si>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</si>
  <si>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</si>
  <si>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</si>
  <si>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</si>
  <si>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</si>
  <si>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</si>
  <si>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</si>
  <si>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</si>
  <si>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</si>
  <si>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</si>
  <si>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</si>
  <si>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</si>
  <si>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</si>
  <si>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</si>
  <si>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</si>
  <si>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</si>
  <si>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</si>
  <si>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</si>
  <si>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</si>
  <si>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</si>
  <si>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</si>
  <si>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</si>
  <si>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</si>
  <si>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</si>
  <si>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</si>
  <si>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</si>
  <si>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</si>
  <si>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</si>
  <si>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</si>
  <si>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</si>
  <si>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</si>
  <si>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</si>
  <si>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</si>
  <si>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</si>
  <si>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</si>
  <si>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</si>
  <si>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</si>
  <si>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</si>
  <si>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</si>
  <si>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</si>
  <si>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</si>
  <si>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</si>
  <si>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</si>
  <si>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</si>
  <si>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</si>
  <si>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</si>
  <si>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</si>
  <si>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</si>
  <si>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</si>
  <si>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</si>
  <si>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</si>
  <si>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</si>
  <si>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</si>
  <si>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</si>
  <si>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</si>
  <si>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</si>
  <si>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</si>
  <si>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</si>
  <si>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</si>
  <si>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</si>
  <si>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</si>
  <si>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</si>
  <si>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</si>
  <si>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</si>
  <si>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</si>
  <si>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</si>
  <si>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</si>
  <si>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</si>
  <si>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</si>
  <si>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</si>
  <si>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</si>
  <si>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</si>
  <si>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</si>
  <si>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</si>
  <si>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</si>
  <si>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</si>
  <si>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</si>
  <si>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</si>
  <si>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</si>
  <si>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</si>
  <si>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</si>
  <si>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</si>
  <si>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</si>
  <si>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</si>
  <si>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</si>
  <si>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</si>
  <si>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</si>
  <si>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</si>
  <si>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</si>
  <si>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</si>
  <si>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</si>
  <si>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</si>
  <si>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</si>
  <si>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</si>
  <si>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</si>
  <si>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</si>
  <si>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</si>
  <si>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</si>
  <si>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</si>
  <si>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</si>
  <si>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</si>
  <si>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</si>
  <si>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</si>
  <si>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</si>
  <si>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</si>
  <si>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</si>
  <si>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</si>
  <si>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</si>
  <si>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</si>
  <si>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</si>
  <si>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</si>
  <si>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</si>
  <si>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</si>
  <si>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</si>
  <si>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</si>
  <si>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</si>
  <si>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</si>
  <si>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</si>
  <si>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</si>
  <si>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</si>
  <si>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</si>
  <si>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</si>
  <si>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</si>
  <si>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</si>
  <si>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</si>
  <si>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</si>
  <si>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</si>
  <si>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</si>
  <si>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</si>
  <si>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</si>
  <si>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</si>
  <si>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</si>
  <si>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</si>
  <si>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</si>
  <si>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</si>
  <si>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</si>
  <si>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</si>
  <si>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</si>
  <si>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</si>
  <si>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</si>
  <si>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</si>
  <si>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</si>
  <si>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</si>
  <si>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</si>
  <si>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</si>
  <si>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</si>
  <si>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</si>
  <si>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</si>
  <si>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</si>
  <si>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</si>
  <si>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</si>
  <si>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</si>
  <si>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</si>
  <si>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</si>
  <si>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</si>
  <si>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</si>
  <si>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</si>
  <si>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</si>
  <si>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</si>
  <si>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</si>
  <si>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</si>
  <si>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</si>
  <si>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</si>
  <si>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</si>
  <si>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</si>
  <si>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</si>
  <si>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</si>
  <si>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</si>
  <si>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</si>
  <si>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</si>
  <si>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</si>
  <si>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</si>
  <si>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</si>
  <si>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</si>
  <si>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</si>
  <si>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</si>
  <si>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</si>
  <si>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</si>
  <si>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</si>
  <si>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</si>
  <si>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</si>
  <si>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</si>
  <si>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</si>
  <si>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</si>
  <si>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</si>
  <si>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</si>
  <si>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</si>
  <si>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</si>
  <si>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</si>
  <si>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</si>
  <si>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</si>
  <si>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</si>
  <si>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</si>
  <si>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</si>
  <si>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</si>
  <si>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</si>
  <si>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</si>
  <si>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</si>
  <si>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</si>
  <si>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</si>
  <si>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</si>
  <si>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</si>
  <si>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</si>
  <si>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</si>
  <si>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</si>
  <si>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</si>
  <si>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</si>
  <si>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</si>
  <si>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</si>
  <si>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</si>
  <si>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</si>
  <si>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</si>
  <si>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</si>
  <si>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</si>
  <si>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</si>
  <si>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</si>
  <si>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</si>
  <si>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</si>
  <si>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</si>
  <si>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</si>
  <si>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</si>
  <si>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</si>
  <si>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</si>
  <si>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</si>
  <si>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</si>
  <si>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</si>
  <si>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</si>
  <si>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</si>
  <si>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</si>
  <si>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</si>
  <si>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</si>
  <si>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</si>
  <si>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</si>
  <si>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</si>
  <si>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</si>
  <si>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</si>
  <si>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</si>
  <si>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</si>
  <si>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</si>
  <si>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</si>
  <si>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</si>
  <si>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</si>
  <si>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</si>
  <si>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</si>
  <si>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</si>
  <si>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</si>
  <si>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</si>
  <si>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</si>
  <si>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</si>
  <si>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</si>
  <si>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</si>
  <si>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</si>
  <si>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</si>
  <si>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</si>
  <si>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</si>
  <si>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</si>
  <si>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</si>
  <si>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</si>
  <si>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</si>
  <si>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</si>
  <si>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</si>
  <si>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</si>
  <si>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</si>
  <si>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</si>
  <si>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</si>
  <si>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</si>
  <si>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</si>
  <si>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</si>
  <si>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</si>
  <si>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</si>
  <si>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</si>
  <si>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</si>
  <si>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</si>
  <si>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</si>
  <si>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</si>
  <si>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</si>
  <si>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</si>
  <si>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</si>
  <si>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</si>
  <si>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</si>
  <si>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</si>
  <si>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</si>
  <si>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</si>
  <si>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</si>
  <si>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</si>
  <si>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</si>
  <si>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</si>
  <si>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</si>
  <si>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</si>
  <si>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</si>
  <si>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</si>
  <si>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</si>
  <si>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</si>
  <si>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</si>
  <si>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</si>
  <si>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</si>
  <si>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</si>
  <si>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</si>
  <si>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</si>
  <si>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</si>
  <si>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</si>
  <si>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</si>
  <si>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</si>
  <si>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</si>
  <si>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</si>
  <si>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</si>
  <si>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</si>
  <si>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</si>
  <si>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</si>
  <si>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</si>
  <si>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</si>
  <si>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</si>
  <si>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</si>
  <si>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</si>
  <si>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</si>
  <si>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</si>
  <si>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</si>
  <si>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</si>
  <si>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</si>
  <si>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</si>
  <si>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</si>
  <si>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</si>
  <si>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</si>
  <si>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</si>
  <si>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</si>
  <si>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</si>
  <si>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</si>
  <si>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</si>
  <si>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</si>
  <si>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</si>
  <si>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</si>
  <si>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</si>
  <si>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</si>
  <si>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</si>
  <si>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</si>
  <si>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</si>
  <si>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</si>
  <si>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</si>
  <si>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</si>
  <si>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</si>
  <si>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</si>
  <si>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</si>
  <si>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</si>
  <si>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</si>
  <si>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</si>
  <si>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</si>
  <si>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</si>
  <si>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</si>
  <si>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</si>
  <si>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</si>
  <si>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</si>
  <si>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</si>
  <si>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</si>
  <si>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</si>
  <si>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</si>
  <si>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</si>
  <si>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</si>
  <si>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</si>
  <si>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</si>
  <si>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</si>
  <si>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</si>
  <si>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</si>
  <si>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</si>
  <si>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</si>
  <si>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</si>
  <si>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</si>
  <si>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</si>
  <si>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</si>
  <si>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</si>
  <si>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</si>
  <si>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</si>
  <si>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</si>
  <si>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</si>
  <si>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</si>
  <si>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</si>
  <si>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</si>
  <si>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</si>
  <si>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</si>
  <si>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</si>
  <si>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</si>
  <si>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</si>
  <si>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</si>
  <si>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</si>
  <si>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</si>
  <si>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</si>
  <si>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</si>
  <si>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</si>
  <si>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</si>
  <si>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</si>
  <si>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</si>
  <si>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</si>
  <si>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</si>
  <si>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</si>
  <si>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</si>
  <si>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</si>
  <si>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</si>
  <si>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</si>
  <si>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</si>
  <si>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</si>
  <si>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</si>
  <si>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</si>
  <si>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</si>
  <si>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</si>
  <si>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</si>
  <si>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</si>
  <si>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</si>
  <si>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</si>
  <si>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</si>
  <si>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</si>
  <si>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</si>
  <si>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</si>
  <si>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</si>
  <si>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</si>
  <si>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</si>
  <si>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</si>
  <si>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</si>
  <si>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</si>
  <si>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</si>
  <si>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</si>
  <si>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</si>
  <si>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</si>
  <si>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</si>
  <si>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</si>
  <si>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</si>
  <si>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</si>
  <si>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</si>
  <si>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</si>
  <si>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</si>
  <si>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</si>
  <si>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</si>
  <si>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</si>
  <si>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</si>
  <si>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</si>
  <si>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</si>
  <si>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</si>
  <si>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</si>
  <si>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</si>
  <si>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</si>
  <si>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</si>
  <si>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</si>
  <si>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</si>
  <si>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</si>
  <si>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</si>
  <si>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</si>
  <si>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</si>
  <si>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</si>
  <si>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</si>
  <si>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</si>
  <si>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</si>
  <si>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</si>
  <si>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</si>
  <si>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</si>
  <si>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</si>
  <si>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</si>
  <si>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</si>
  <si>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</si>
  <si>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</si>
  <si>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</si>
  <si>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</si>
  <si>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</si>
  <si>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</si>
  <si>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</si>
  <si>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</si>
  <si>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</si>
  <si>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</si>
  <si>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</si>
  <si>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</si>
  <si>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</si>
  <si>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</si>
  <si>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</si>
  <si>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</si>
  <si>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</si>
  <si>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</si>
  <si>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</si>
  <si>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</si>
  <si>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</si>
  <si>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</si>
  <si>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</si>
  <si>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</si>
  <si>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</si>
  <si>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</si>
  <si>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</si>
  <si>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</si>
  <si>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</si>
  <si>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</si>
  <si>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</si>
  <si>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</si>
  <si>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</si>
  <si>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</si>
  <si>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</si>
  <si>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</si>
  <si>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</si>
  <si>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</si>
  <si>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</si>
  <si>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</si>
  <si>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</si>
  <si>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</si>
  <si>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</si>
  <si>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</si>
  <si>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</si>
  <si>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</si>
  <si>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</si>
  <si>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</si>
  <si>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</si>
  <si>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</si>
  <si>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</si>
  <si>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</si>
  <si>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</si>
  <si>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</si>
  <si>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</si>
  <si>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</si>
  <si>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</si>
  <si>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</si>
  <si>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</si>
  <si>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</si>
  <si>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</si>
  <si>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</si>
  <si>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</si>
  <si>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</si>
  <si>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</si>
  <si>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</si>
  <si>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</si>
  <si>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</si>
  <si>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</si>
  <si>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</si>
  <si>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</si>
  <si>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</si>
  <si>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</si>
  <si>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</si>
  <si>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</si>
  <si>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</si>
  <si>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</si>
  <si>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</si>
  <si>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</si>
  <si>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</si>
  <si>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</si>
  <si>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</si>
  <si>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</si>
  <si>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</si>
  <si>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</si>
  <si>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</si>
  <si>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</si>
  <si>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</si>
  <si>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</si>
  <si>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</si>
  <si>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</si>
  <si>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</si>
  <si>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</si>
  <si>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</si>
  <si>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</si>
  <si>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</si>
  <si>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</si>
  <si>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</si>
  <si>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</si>
  <si>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</si>
  <si>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</si>
  <si>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</si>
  <si>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</si>
  <si>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</si>
  <si>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</si>
  <si>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</si>
  <si>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</si>
  <si>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</si>
  <si>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</si>
  <si>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</si>
  <si>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</si>
  <si>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</si>
  <si>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</si>
  <si>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</si>
  <si>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</si>
  <si>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</si>
  <si>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</si>
  <si>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</si>
  <si>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</si>
  <si>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</si>
  <si>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</si>
  <si>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</si>
  <si>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</si>
  <si>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</si>
  <si>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</si>
  <si>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</si>
  <si>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</si>
  <si>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</si>
  <si>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</si>
  <si>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</si>
  <si>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</si>
  <si>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</si>
  <si>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</si>
  <si>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</si>
  <si>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</si>
  <si>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</si>
  <si>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</si>
  <si>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</si>
  <si>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</si>
  <si>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</si>
  <si>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</si>
  <si>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</si>
  <si>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</si>
  <si>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</si>
  <si>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</si>
  <si>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</si>
  <si>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</si>
  <si>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</si>
  <si>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</si>
  <si>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</si>
  <si>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</si>
  <si>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</si>
  <si>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</si>
  <si>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</si>
  <si>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</si>
  <si>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</si>
  <si>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</si>
  <si>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</si>
  <si>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</si>
  <si>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</si>
  <si>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</si>
  <si>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</si>
  <si>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</si>
  <si>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</si>
  <si>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</si>
  <si>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</si>
  <si>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</si>
  <si>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</si>
  <si>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</si>
  <si>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</si>
  <si>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</si>
  <si>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</si>
  <si>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</si>
  <si>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</si>
  <si>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</si>
  <si>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</si>
  <si>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</si>
  <si>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</si>
  <si>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</si>
  <si>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</si>
  <si>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</si>
  <si>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</si>
  <si>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</si>
  <si>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</si>
  <si>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</si>
  <si>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</si>
  <si>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</si>
  <si>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</si>
  <si>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</si>
  <si>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</si>
  <si>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</si>
  <si>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</si>
  <si>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</si>
  <si>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</si>
  <si>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</si>
  <si>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</si>
  <si>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</si>
  <si>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</si>
  <si>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</si>
  <si>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</si>
  <si>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</si>
  <si>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</si>
  <si>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</si>
  <si>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</si>
  <si>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</si>
  <si>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</si>
  <si>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</si>
  <si>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</si>
  <si>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</si>
  <si>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</si>
  <si>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</si>
  <si>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</si>
  <si>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</si>
  <si>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</si>
  <si>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</si>
  <si>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</si>
  <si>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</si>
  <si>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</si>
  <si>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</si>
  <si>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</si>
  <si>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</si>
  <si>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</si>
  <si>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</si>
  <si>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</si>
  <si>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</si>
  <si>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</si>
  <si>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</si>
  <si>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</si>
  <si>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</si>
  <si>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</si>
  <si>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</si>
  <si>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</si>
  <si>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</si>
  <si>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</si>
  <si>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</si>
  <si>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</si>
  <si>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</si>
  <si>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</si>
  <si>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</si>
  <si>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</si>
  <si>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</si>
  <si>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</si>
  <si>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</si>
  <si>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</si>
  <si>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</si>
  <si>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</si>
  <si>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</si>
  <si>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</si>
  <si>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</si>
  <si>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</si>
  <si>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</si>
  <si>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</si>
  <si>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</si>
  <si>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</si>
  <si>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</si>
  <si>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</si>
  <si>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</si>
  <si>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</si>
  <si>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</si>
  <si>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</si>
  <si>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</si>
  <si>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</si>
  <si>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</si>
  <si>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</si>
  <si>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</si>
  <si>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</si>
  <si>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</si>
  <si>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</si>
  <si>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</si>
  <si>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</si>
  <si>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</si>
  <si>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</si>
  <si>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</si>
  <si>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</si>
  <si>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</si>
  <si>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</si>
  <si>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</si>
  <si>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</si>
  <si>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</si>
  <si>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</si>
  <si>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</si>
  <si>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</si>
  <si>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</si>
  <si>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</si>
  <si>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</si>
  <si>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</si>
  <si>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</si>
  <si>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</si>
  <si>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</si>
  <si>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</si>
  <si>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</si>
  <si>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</si>
  <si>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</si>
  <si>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</si>
  <si>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</si>
  <si>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</si>
  <si>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</si>
  <si>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</si>
  <si>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</si>
  <si>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</si>
  <si>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</si>
  <si>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</si>
  <si>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</si>
  <si>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</si>
  <si>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</si>
  <si>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</si>
  <si>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</si>
  <si>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</si>
  <si>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</si>
  <si>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</si>
  <si>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</si>
  <si>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</si>
  <si>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</si>
  <si>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</si>
  <si>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</si>
  <si>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</si>
  <si>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</si>
  <si>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</si>
  <si>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</si>
  <si>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</si>
  <si>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</si>
  <si>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</si>
  <si>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</si>
  <si>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</si>
  <si>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</si>
  <si>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</si>
  <si>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</si>
  <si>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</si>
  <si>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</si>
  <si>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</si>
  <si>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</si>
  <si>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</si>
  <si>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</si>
  <si>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</si>
  <si>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</si>
  <si>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</si>
  <si>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</si>
  <si>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</si>
  <si>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</si>
  <si>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</si>
  <si>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</si>
  <si>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</si>
  <si>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</si>
  <si>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</si>
  <si>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</si>
  <si>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</si>
  <si>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</si>
  <si>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</si>
  <si>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</si>
  <si>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</si>
  <si>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</si>
  <si>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</si>
  <si>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</si>
  <si>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</si>
  <si>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</si>
  <si>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</si>
  <si>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</si>
  <si>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</si>
  <si>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</si>
  <si>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</si>
  <si>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</si>
  <si>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</si>
  <si>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</si>
  <si>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</si>
  <si>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</si>
  <si>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</si>
  <si>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</si>
  <si>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</si>
  <si>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</si>
  <si>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</si>
  <si>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</si>
  <si>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</si>
  <si>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</si>
  <si>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</si>
  <si>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</si>
  <si>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</si>
  <si>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</si>
  <si>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</si>
  <si>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</si>
  <si>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</si>
  <si>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</si>
  <si>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</si>
  <si>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</si>
  <si>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</si>
  <si>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</si>
  <si>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</si>
  <si>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</si>
  <si>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</si>
  <si>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</si>
  <si>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</si>
  <si>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</si>
  <si>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</si>
  <si>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</si>
  <si>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</si>
  <si>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</si>
  <si>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</si>
  <si>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</si>
  <si>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</si>
  <si>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</si>
  <si>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</si>
  <si>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</si>
  <si>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</si>
  <si>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</si>
  <si>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</si>
  <si>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</si>
  <si>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</si>
  <si>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</si>
  <si>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</si>
  <si>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</si>
  <si>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</si>
  <si>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</si>
  <si>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</si>
  <si>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</si>
  <si>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</si>
  <si>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</si>
  <si>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</si>
  <si>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</si>
  <si>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</si>
  <si>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</si>
  <si>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</si>
  <si>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</si>
  <si>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</si>
  <si>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</si>
  <si>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</si>
  <si>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</si>
  <si>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</si>
  <si>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</si>
  <si>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</si>
  <si>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</si>
  <si>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</si>
  <si>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</si>
  <si>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</si>
  <si>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</si>
  <si>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</si>
  <si>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</si>
  <si>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</si>
  <si>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</si>
  <si>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</si>
  <si>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</si>
  <si>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</si>
  <si>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</si>
  <si>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</si>
  <si>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</si>
  <si>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</si>
  <si>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</si>
  <si>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</si>
  <si>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</si>
  <si>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</si>
  <si>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</si>
  <si>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</si>
  <si>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</si>
  <si>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</si>
  <si>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</si>
  <si>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</si>
  <si>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</si>
  <si>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</si>
  <si>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</si>
  <si>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</si>
  <si>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</si>
  <si>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</si>
  <si>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</si>
  <si>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</si>
  <si>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</si>
  <si>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</si>
  <si>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</si>
  <si>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</si>
  <si>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</si>
  <si>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</si>
  <si>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</si>
  <si>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</si>
  <si>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</si>
  <si>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</si>
  <si>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</si>
  <si>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</si>
  <si>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</si>
  <si>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</si>
  <si>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</si>
  <si>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</si>
  <si>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</si>
  <si>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</si>
  <si>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</si>
  <si>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</si>
  <si>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</si>
  <si>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</si>
  <si>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</si>
  <si>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</si>
  <si>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</si>
  <si>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</si>
  <si>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</si>
  <si>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</si>
  <si>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</si>
  <si>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</si>
  <si>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</si>
  <si>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</si>
  <si>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</si>
  <si>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</si>
  <si>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</si>
  <si>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</si>
  <si>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</si>
  <si>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</si>
  <si>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</si>
  <si>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</si>
  <si>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</si>
  <si>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</si>
  <si>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</si>
  <si>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</si>
  <si>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</si>
  <si>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</si>
  <si>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</si>
  <si>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</si>
  <si>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</si>
  <si>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</si>
  <si>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</si>
  <si>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</si>
  <si>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</si>
  <si>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</si>
  <si>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</si>
  <si>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</si>
  <si>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</si>
  <si>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</si>
  <si>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</si>
  <si>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</si>
  <si>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</si>
  <si>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</si>
  <si>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</si>
  <si>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</si>
  <si>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</si>
  <si>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</si>
  <si>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</si>
  <si>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</si>
  <si>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</si>
  <si>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</si>
  <si>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</si>
  <si>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</si>
  <si>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</si>
  <si>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</si>
  <si>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</si>
  <si>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</si>
  <si>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</si>
  <si>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</si>
  <si>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</si>
  <si>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</si>
  <si>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</si>
  <si>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</si>
  <si>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</si>
  <si>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</si>
  <si>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</si>
  <si>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</si>
  <si>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</si>
  <si>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</si>
  <si>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</si>
  <si>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</si>
  <si>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</si>
  <si>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</si>
  <si>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</si>
  <si>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</si>
  <si>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</si>
  <si>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</si>
  <si>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</si>
  <si>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</si>
  <si>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</si>
  <si>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</si>
  <si>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</si>
  <si>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</si>
  <si>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</si>
  <si>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</si>
  <si>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</si>
  <si>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</si>
  <si>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</si>
  <si>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</si>
  <si>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</si>
  <si>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</si>
  <si>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</si>
  <si>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</si>
  <si>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</si>
  <si>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</si>
  <si>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</si>
  <si>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</si>
  <si>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</si>
  <si>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</si>
  <si>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</si>
  <si>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</si>
  <si>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</si>
  <si>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</si>
  <si>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</si>
  <si>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</si>
  <si>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</si>
  <si>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</si>
  <si>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</si>
  <si>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</si>
  <si>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</si>
  <si>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</si>
  <si>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</si>
  <si>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</si>
  <si>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</si>
  <si>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</si>
  <si>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</si>
  <si>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</si>
  <si>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</si>
  <si>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</si>
  <si>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</si>
  <si>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</si>
  <si>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</si>
  <si>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</si>
  <si>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</si>
  <si>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</si>
  <si>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</si>
  <si>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</si>
  <si>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</si>
  <si>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</si>
  <si>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</si>
  <si>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</si>
  <si>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</si>
  <si>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</si>
  <si>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</si>
  <si>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</si>
  <si>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</si>
  <si>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</si>
  <si>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</si>
  <si>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</si>
  <si>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</si>
  <si>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</si>
  <si>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</si>
  <si>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</si>
  <si>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</si>
  <si>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</si>
  <si>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</si>
  <si>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</si>
  <si>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</si>
  <si>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</si>
  <si>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</si>
  <si>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</si>
  <si>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</si>
  <si>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</si>
  <si>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</si>
  <si>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</si>
  <si>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</si>
  <si>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</si>
  <si>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</si>
  <si>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</si>
  <si>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</si>
  <si>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</si>
  <si>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</si>
  <si>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</si>
  <si>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</si>
  <si>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</si>
  <si>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</si>
  <si>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</si>
  <si>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</si>
  <si>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</si>
  <si>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</si>
  <si>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</si>
  <si>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</si>
  <si>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</si>
  <si>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</si>
  <si>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</si>
  <si>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</si>
  <si>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</si>
  <si>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</si>
  <si>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</si>
  <si>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</si>
  <si>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</si>
  <si>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</si>
  <si>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</si>
  <si>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</si>
  <si>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</si>
  <si>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</si>
  <si>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</si>
  <si>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</si>
  <si>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</si>
  <si>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</si>
  <si>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</si>
  <si>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</si>
  <si>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</si>
  <si>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</si>
  <si>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</si>
  <si>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</si>
  <si>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</si>
  <si>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</si>
  <si>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</si>
  <si>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</si>
  <si>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</si>
  <si>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</si>
  <si>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</si>
  <si>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</si>
  <si>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</si>
  <si>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</si>
  <si>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</si>
  <si>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</si>
  <si>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</si>
  <si>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</si>
  <si>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</si>
  <si>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</si>
  <si>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</si>
  <si>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</si>
  <si>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</si>
  <si>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</si>
  <si>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</si>
  <si>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</si>
  <si>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</si>
  <si>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</si>
  <si>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</si>
  <si>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</si>
  <si>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</si>
  <si>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</si>
  <si>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</si>
  <si>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</si>
  <si>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</si>
  <si>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</si>
  <si>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</si>
  <si>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</si>
  <si>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</si>
  <si>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</si>
  <si>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</si>
  <si>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</si>
  <si>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</si>
  <si>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</si>
  <si>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</si>
  <si>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</si>
  <si>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</si>
  <si>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</si>
  <si>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</si>
  <si>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</si>
  <si>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</si>
  <si>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</si>
  <si>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</si>
  <si>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</si>
  <si>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</si>
  <si>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</si>
  <si>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</si>
  <si>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</si>
  <si>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</si>
  <si>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</si>
  <si>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</si>
  <si>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</si>
  <si>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</si>
  <si>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</si>
  <si>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</si>
  <si>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</si>
  <si>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</si>
  <si>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</si>
  <si>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</si>
  <si>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</si>
  <si>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</si>
  <si>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</si>
  <si>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</si>
  <si>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</si>
  <si>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</si>
  <si>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</si>
  <si>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</si>
  <si>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</si>
  <si>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</si>
  <si>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</si>
  <si>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</si>
  <si>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</si>
  <si>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</si>
  <si>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</si>
  <si>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</si>
  <si>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</si>
  <si>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</si>
  <si>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</si>
  <si>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</si>
  <si>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</si>
  <si>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</si>
  <si>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</si>
  <si>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</si>
  <si>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</si>
  <si>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</si>
  <si>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</si>
  <si>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</si>
  <si>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</si>
  <si>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</si>
  <si>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</si>
  <si>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</si>
  <si>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</si>
  <si>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</si>
  <si>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</si>
  <si>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</si>
  <si>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</si>
  <si>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</si>
  <si>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</si>
  <si>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</si>
  <si>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</si>
  <si>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</si>
  <si>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</si>
  <si>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</si>
  <si>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</si>
  <si>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</si>
  <si>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</si>
  <si>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</si>
  <si>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</si>
  <si>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</si>
  <si>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</si>
  <si>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</si>
  <si>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</si>
  <si>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</si>
  <si>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</si>
  <si>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</si>
  <si>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</si>
  <si>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</si>
  <si>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</si>
  <si>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</si>
  <si>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</si>
  <si>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</si>
  <si>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</si>
  <si>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</si>
  <si>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</si>
  <si>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</si>
  <si>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</si>
  <si>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</si>
  <si>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</si>
  <si>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</si>
  <si>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</si>
  <si>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</si>
  <si>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</si>
  <si>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</si>
  <si>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</si>
  <si>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</si>
  <si>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</si>
  <si>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</si>
  <si>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</si>
  <si>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</si>
  <si>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</si>
  <si>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</si>
  <si>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</si>
  <si>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</si>
  <si>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</si>
  <si>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</si>
  <si>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</si>
  <si>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</si>
  <si>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</si>
  <si>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</si>
  <si>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</si>
  <si>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</si>
  <si>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</si>
  <si>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</si>
  <si>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</si>
  <si>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</si>
  <si>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</si>
  <si>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</si>
  <si>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</si>
  <si>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</si>
  <si>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</si>
  <si>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</si>
  <si>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</si>
  <si>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</si>
  <si>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</si>
  <si>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</si>
  <si>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</si>
  <si>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</si>
  <si>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</si>
  <si>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</si>
  <si>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</si>
  <si>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</si>
  <si>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</si>
  <si>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</si>
  <si>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</si>
  <si>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</si>
  <si>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</si>
  <si>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</si>
  <si>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</si>
  <si>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</si>
  <si>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</si>
  <si>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</si>
  <si>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</si>
  <si>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</si>
  <si>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</si>
  <si>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</si>
  <si>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</si>
  <si>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</si>
  <si>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</si>
  <si>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</si>
  <si>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</si>
  <si>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</si>
  <si>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</si>
  <si>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</si>
  <si>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</si>
  <si>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</si>
  <si>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</si>
  <si>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</si>
  <si>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</si>
  <si>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</si>
  <si>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</si>
  <si>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</si>
  <si>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</si>
  <si>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</si>
  <si>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</si>
  <si>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</si>
  <si>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</si>
  <si>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</si>
  <si>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</si>
  <si>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</si>
  <si>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</si>
  <si>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</si>
  <si>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</si>
  <si>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</si>
  <si>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</si>
  <si>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</si>
  <si>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</si>
  <si>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</si>
  <si>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</si>
  <si>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</si>
  <si>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</si>
  <si>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</si>
  <si>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</si>
  <si>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</si>
  <si>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</si>
  <si>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</si>
  <si>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</si>
  <si>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</si>
  <si>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</si>
  <si>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</si>
  <si>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</si>
  <si>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</si>
  <si>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</si>
  <si>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</si>
  <si>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</si>
  <si>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</si>
  <si>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</si>
  <si>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</si>
  <si>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</si>
  <si>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</si>
  <si>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</si>
  <si>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</si>
  <si>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</si>
  <si>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</si>
  <si>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</si>
  <si>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</si>
  <si>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</si>
  <si>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</si>
  <si>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</si>
  <si>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</si>
  <si>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</si>
  <si>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</si>
  <si>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</si>
  <si>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</si>
  <si>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</si>
  <si>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</si>
  <si>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</si>
  <si>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</si>
  <si>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</si>
  <si>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</si>
  <si>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</si>
  <si>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</si>
  <si>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</si>
  <si>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</si>
  <si>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</si>
  <si>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</si>
  <si>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</si>
  <si>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</si>
  <si>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</si>
  <si>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</si>
  <si>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</si>
  <si>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</si>
  <si>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</si>
  <si>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</si>
  <si>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</si>
  <si>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</si>
  <si>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</si>
  <si>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</si>
  <si>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</si>
  <si>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</si>
  <si>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</si>
  <si>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</si>
  <si>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</si>
  <si>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</si>
  <si>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</si>
  <si>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</si>
  <si>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</si>
  <si>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</si>
  <si>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</si>
  <si>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</si>
  <si>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</si>
  <si>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</si>
  <si>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</si>
  <si>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</si>
  <si>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</si>
  <si>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</si>
  <si>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</si>
  <si>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</si>
  <si>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</si>
  <si>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</si>
  <si>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</si>
  <si>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</si>
  <si>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</si>
  <si>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</si>
  <si>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</si>
  <si>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</si>
  <si>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</si>
  <si>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</si>
  <si>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</si>
  <si>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</si>
  <si>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</si>
  <si>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</si>
  <si>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</si>
  <si>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</si>
  <si>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</si>
  <si>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</si>
  <si>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</si>
  <si>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</si>
  <si>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</si>
  <si>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</si>
  <si>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</si>
  <si>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</si>
  <si>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</si>
  <si>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</si>
  <si>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</si>
  <si>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</si>
  <si>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</si>
  <si>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</si>
  <si>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</si>
  <si>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</si>
  <si>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</si>
  <si>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</si>
  <si>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</si>
  <si>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</si>
  <si>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</si>
  <si>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</si>
  <si>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</si>
  <si>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</si>
  <si>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</si>
  <si>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</si>
  <si>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</si>
  <si>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</si>
  <si>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</si>
  <si>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</si>
  <si>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</si>
  <si>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</si>
  <si>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</si>
  <si>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</si>
  <si>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</si>
  <si>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</si>
  <si>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</si>
  <si>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</si>
  <si>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</si>
  <si>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</si>
  <si>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</si>
  <si>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</si>
  <si>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</si>
  <si>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</si>
  <si>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</si>
  <si>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</si>
  <si>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</si>
  <si>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</si>
  <si>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</si>
  <si>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</si>
  <si>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</si>
  <si>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</si>
  <si>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</si>
  <si>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</si>
  <si>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</si>
  <si>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</si>
  <si>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</si>
  <si>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</si>
  <si>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</si>
  <si>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</si>
  <si>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</si>
  <si>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</si>
  <si>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</si>
  <si>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</si>
  <si>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</si>
  <si>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</si>
  <si>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</si>
  <si>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</si>
  <si>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</si>
  <si>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</si>
  <si>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</si>
  <si>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</si>
  <si>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</si>
  <si>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</si>
  <si>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</si>
  <si>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</si>
  <si>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</si>
  <si>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</si>
  <si>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</si>
  <si>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</si>
  <si>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</si>
  <si>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</si>
  <si>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</si>
  <si>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</si>
  <si>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</si>
  <si>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</si>
  <si>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</si>
  <si>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</si>
  <si>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</si>
  <si>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</si>
  <si>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</si>
  <si>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</si>
  <si>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</si>
  <si>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</si>
  <si>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</si>
  <si>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</si>
  <si>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</si>
  <si>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</si>
  <si>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</si>
  <si>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</si>
  <si>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</si>
  <si>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</si>
  <si>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</si>
  <si>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</si>
  <si>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</si>
  <si>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</si>
  <si>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</si>
  <si>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</si>
  <si>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</si>
  <si>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</si>
  <si>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</si>
  <si>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</si>
  <si>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</si>
  <si>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</si>
  <si>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</si>
  <si>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</si>
  <si>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</si>
  <si>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</si>
  <si>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</si>
  <si>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</si>
  <si>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</si>
  <si>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</si>
  <si>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</si>
  <si>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</si>
  <si>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</si>
  <si>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</si>
  <si>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</si>
  <si>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</si>
  <si>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</si>
  <si>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</si>
  <si>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</si>
  <si>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</si>
  <si>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</si>
  <si>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</si>
  <si>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</si>
  <si>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</si>
  <si>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</si>
  <si>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</si>
  <si>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</si>
  <si>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</si>
  <si>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</si>
  <si>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</si>
  <si>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</si>
  <si>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</si>
  <si>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</si>
  <si>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</si>
  <si>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</si>
  <si>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</si>
  <si>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</si>
  <si>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</si>
  <si>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</si>
  <si>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</si>
  <si>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</si>
  <si>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</si>
  <si>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</si>
  <si>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</si>
  <si>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</si>
  <si>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</si>
  <si>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</si>
  <si>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</si>
  <si>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</si>
  <si>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</si>
  <si>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</si>
  <si>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</si>
  <si>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</si>
  <si>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</si>
  <si>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</si>
  <si>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</si>
  <si>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</si>
  <si>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</si>
  <si>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</si>
  <si>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</si>
  <si>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</si>
  <si>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</si>
  <si>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</si>
  <si>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</si>
  <si>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</si>
  <si>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</si>
  <si>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</si>
  <si>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</si>
  <si>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</si>
  <si>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</si>
  <si>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</si>
  <si>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</si>
  <si>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</si>
  <si>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</si>
  <si>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</si>
  <si>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</si>
  <si>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</si>
  <si>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</si>
  <si>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</si>
  <si>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</si>
  <si>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</si>
  <si>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</si>
  <si>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</si>
  <si>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</si>
  <si>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</si>
  <si>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</si>
  <si>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</si>
  <si>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</si>
  <si>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</si>
  <si>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</si>
  <si>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</si>
  <si>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</si>
  <si>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</si>
  <si>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</si>
  <si>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</si>
  <si>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</si>
  <si>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</si>
  <si>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</si>
  <si>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</si>
  <si>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</si>
  <si>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</si>
  <si>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</si>
  <si>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</si>
  <si>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</si>
  <si>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</si>
  <si>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</si>
  <si>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</si>
  <si>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</si>
  <si>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</si>
  <si>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</si>
  <si>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</si>
  <si>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</si>
  <si>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</si>
  <si>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</si>
  <si>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</si>
  <si>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</si>
  <si>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</si>
  <si>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</si>
  <si>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</si>
  <si>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</si>
  <si>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</si>
  <si>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</si>
  <si>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</si>
  <si>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</si>
  <si>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</si>
  <si>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</si>
  <si>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</si>
  <si>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</si>
  <si>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</si>
  <si>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</si>
  <si>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</si>
  <si>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</si>
  <si>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</si>
  <si>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</si>
  <si>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</si>
  <si>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</si>
  <si>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</si>
  <si>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</si>
  <si>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</si>
  <si>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</si>
  <si>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</si>
  <si>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</si>
  <si>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</si>
  <si>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</si>
  <si>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</si>
  <si>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</si>
  <si>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</si>
  <si>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</si>
  <si>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</si>
  <si>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</si>
  <si>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</si>
  <si>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</si>
  <si>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</si>
  <si>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</si>
  <si>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</si>
  <si>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</si>
  <si>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</si>
  <si>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</si>
  <si>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</si>
  <si>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</si>
  <si>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</si>
  <si>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</si>
  <si>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</si>
  <si>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</si>
  <si>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</si>
  <si>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</si>
  <si>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</si>
  <si>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</si>
  <si>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</si>
  <si>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</si>
  <si>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</si>
  <si>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</si>
  <si>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</si>
  <si>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</si>
  <si>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</si>
  <si>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</si>
  <si>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</si>
  <si>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</si>
  <si>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</si>
  <si>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</si>
  <si>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</si>
  <si>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</si>
  <si>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</si>
  <si>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</si>
  <si>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</si>
  <si>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</si>
  <si>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</si>
  <si>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</si>
  <si>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</si>
  <si>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</si>
  <si>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</si>
  <si>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</si>
  <si>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</si>
  <si>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</si>
  <si>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</si>
  <si>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</si>
  <si>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</si>
  <si>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</si>
  <si>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</si>
  <si>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</si>
  <si>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</si>
  <si>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</si>
  <si>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</si>
  <si>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</si>
  <si>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</si>
  <si>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</si>
  <si>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</si>
  <si>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</si>
  <si>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</si>
  <si>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</si>
  <si>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</si>
  <si>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</si>
  <si>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</si>
  <si>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</si>
  <si>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</si>
  <si>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</si>
  <si>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</si>
  <si>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</si>
  <si>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</si>
  <si>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</si>
  <si>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</si>
  <si>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</si>
  <si>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</si>
  <si>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</si>
  <si>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</si>
  <si>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</si>
  <si>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</si>
  <si>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</si>
  <si>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</si>
  <si>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</si>
  <si>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</si>
  <si>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</si>
  <si>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</si>
  <si>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</si>
  <si>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</si>
  <si>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</si>
  <si>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</si>
  <si>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</si>
  <si>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</si>
  <si>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</si>
  <si>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</si>
  <si>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</si>
  <si>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</si>
  <si>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</si>
  <si>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</si>
  <si>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</si>
  <si>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</si>
  <si>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</si>
  <si>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</si>
  <si>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</si>
  <si>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</si>
  <si>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</si>
  <si>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</si>
  <si>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</si>
  <si>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</si>
  <si>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</si>
  <si>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</si>
  <si>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</si>
  <si>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</si>
  <si>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</si>
  <si>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</si>
  <si>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</si>
  <si>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</si>
  <si>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</si>
  <si>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</si>
  <si>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</si>
  <si>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</si>
  <si>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</si>
  <si>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</si>
  <si>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</si>
  <si>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</si>
  <si>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</si>
  <si>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</si>
  <si>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</si>
  <si>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</si>
  <si>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</si>
  <si>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</si>
  <si>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</si>
  <si>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</si>
  <si>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</si>
  <si>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</si>
  <si>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</si>
  <si>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</si>
  <si>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</si>
  <si>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</si>
  <si>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</si>
  <si>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</si>
  <si>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</si>
  <si>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</si>
  <si>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</si>
  <si>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</si>
  <si>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</si>
  <si>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</si>
  <si>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</si>
  <si>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</si>
  <si>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</si>
  <si>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</si>
  <si>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</si>
  <si>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</si>
  <si>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</si>
  <si>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</si>
  <si>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</si>
  <si>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</si>
  <si>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</si>
  <si>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</si>
  <si>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</si>
  <si>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</si>
  <si>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</si>
  <si>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</si>
  <si>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</si>
  <si>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</si>
  <si>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</si>
  <si>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</si>
  <si>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</si>
  <si>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</si>
  <si>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</si>
  <si>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</si>
  <si>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</si>
  <si>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</si>
  <si>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</si>
  <si>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</si>
  <si>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</si>
  <si>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</si>
  <si>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</si>
  <si>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</si>
  <si>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</si>
  <si>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</si>
  <si>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</si>
  <si>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</si>
  <si>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</si>
  <si>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</si>
  <si>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</si>
  <si>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</si>
  <si>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</si>
  <si>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</si>
  <si>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</si>
  <si>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</si>
  <si>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</si>
  <si>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</si>
  <si>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</si>
  <si>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</si>
  <si>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</si>
  <si>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</si>
  <si>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</si>
  <si>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</si>
  <si>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</si>
  <si>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</si>
  <si>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</si>
  <si>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</si>
  <si>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</si>
  <si>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</si>
  <si>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</si>
  <si>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</si>
  <si>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</si>
  <si>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</si>
  <si>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</si>
  <si>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</si>
  <si>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</si>
  <si>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</si>
  <si>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</si>
  <si>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</si>
  <si>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</si>
  <si>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</si>
  <si>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</si>
  <si>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</si>
  <si>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</si>
  <si>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</si>
  <si>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</si>
  <si>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</si>
  <si>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</si>
  <si>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</si>
  <si>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</si>
  <si>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</si>
  <si>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</si>
  <si>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</si>
  <si>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</si>
  <si>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</si>
  <si>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</si>
  <si>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</si>
  <si>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</si>
  <si>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</si>
  <si>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</si>
  <si>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</si>
  <si>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</si>
  <si>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</si>
  <si>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</si>
  <si>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</si>
  <si>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</si>
  <si>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</si>
  <si>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</si>
  <si>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</si>
  <si>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</si>
  <si>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</si>
  <si>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</si>
  <si>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</si>
  <si>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</si>
  <si>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</si>
  <si>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</si>
  <si>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</si>
  <si>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</si>
  <si>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</si>
  <si>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</si>
  <si>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</si>
  <si>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</si>
  <si>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</si>
  <si>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</si>
  <si>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</si>
  <si>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</si>
  <si>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</si>
  <si>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</si>
  <si>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</si>
  <si>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</si>
  <si>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</si>
  <si>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</si>
  <si>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</si>
  <si>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</si>
  <si>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</si>
  <si>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</si>
  <si>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</si>
  <si>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</si>
  <si>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</si>
  <si>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</si>
  <si>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</si>
  <si>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</si>
  <si>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</si>
  <si>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</si>
  <si>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</si>
  <si>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</si>
  <si>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</si>
  <si>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</si>
  <si>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</si>
  <si>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</si>
  <si>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</si>
  <si>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</si>
  <si>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</si>
  <si>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</si>
  <si>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</si>
  <si>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</si>
  <si>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</si>
  <si>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</si>
  <si>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</si>
  <si>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</si>
  <si>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</si>
  <si>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</si>
  <si>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</si>
  <si>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</si>
  <si>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</si>
  <si>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</si>
  <si>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</si>
  <si>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</si>
  <si>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</si>
  <si>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</si>
  <si>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</si>
  <si>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</si>
  <si>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</si>
  <si>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</si>
  <si>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</si>
  <si>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</si>
  <si>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</si>
  <si>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</si>
  <si>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</si>
  <si>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</si>
  <si>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</si>
  <si>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</si>
  <si>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</si>
  <si>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</si>
  <si>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</si>
  <si>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</si>
  <si>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</si>
  <si>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</si>
  <si>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</si>
  <si>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</si>
  <si>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</si>
  <si>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</si>
  <si>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</si>
  <si>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</si>
  <si>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</si>
  <si>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</si>
  <si>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</si>
  <si>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</si>
  <si>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</si>
  <si>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</si>
  <si>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</si>
  <si>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</si>
  <si>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</si>
  <si>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</si>
  <si>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</si>
  <si>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</si>
  <si>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</si>
  <si>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</si>
  <si>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</si>
  <si>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</si>
  <si>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</si>
  <si>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</si>
  <si>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</si>
  <si>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</si>
  <si>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</si>
  <si>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</si>
  <si>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</si>
  <si>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</si>
  <si>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</si>
  <si>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</si>
  <si>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</si>
  <si>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</si>
  <si>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</si>
  <si>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</si>
  <si>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</si>
  <si>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</si>
  <si>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</si>
  <si>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</si>
  <si>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</si>
  <si>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</si>
  <si>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</si>
  <si>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</si>
  <si>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</si>
  <si>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</si>
  <si>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</si>
  <si>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</si>
  <si>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</si>
  <si>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</si>
  <si>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</si>
  <si>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</si>
  <si>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</si>
  <si>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</si>
  <si>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</si>
  <si>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</si>
  <si>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</si>
  <si>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</si>
  <si>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</si>
  <si>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</si>
  <si>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</si>
  <si>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</si>
  <si>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</si>
  <si>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</si>
  <si>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</si>
  <si>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</si>
  <si>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</si>
  <si>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</si>
  <si>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</si>
  <si>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</si>
  <si>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</si>
  <si>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</si>
  <si>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</si>
  <si>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</si>
  <si>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</si>
  <si>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</si>
  <si>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</si>
  <si>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</si>
  <si>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</si>
  <si>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</si>
  <si>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</si>
  <si>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</si>
  <si>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</si>
  <si>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</si>
  <si>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</si>
  <si>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</si>
  <si>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</si>
  <si>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</si>
  <si>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</si>
  <si>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</si>
  <si>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</si>
  <si>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</si>
  <si>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</si>
  <si>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</si>
  <si>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</si>
  <si>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</si>
  <si>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</si>
  <si>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</si>
  <si>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</si>
  <si>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</si>
  <si>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</si>
  <si>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</si>
  <si>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</si>
  <si>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</si>
  <si>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</si>
  <si>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</si>
  <si>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</si>
  <si>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</si>
  <si>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</si>
  <si>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</si>
  <si>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</si>
  <si>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</si>
  <si>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</si>
  <si>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</si>
  <si>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</si>
  <si>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</si>
  <si>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</si>
  <si>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</si>
  <si>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</si>
  <si>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</si>
  <si>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</si>
  <si>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</si>
  <si>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</si>
  <si>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</si>
  <si>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</si>
  <si>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</si>
  <si>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</si>
  <si>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</si>
  <si>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</si>
  <si>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</si>
  <si>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</si>
  <si>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</si>
  <si>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</si>
  <si>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</si>
  <si>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</si>
  <si>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</si>
  <si>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</si>
  <si>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</si>
  <si>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</si>
  <si>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</si>
  <si>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</si>
  <si>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</si>
  <si>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</si>
  <si>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</si>
  <si>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</si>
  <si>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</si>
  <si>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</si>
  <si>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</si>
  <si>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</si>
  <si>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</si>
  <si>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</si>
  <si>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</si>
  <si>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</si>
  <si>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</si>
  <si>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</si>
  <si>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</si>
  <si>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</si>
  <si>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</si>
  <si>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</si>
  <si>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</si>
  <si>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</si>
  <si>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</si>
  <si>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</si>
  <si>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</si>
  <si>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</si>
  <si>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</si>
  <si>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</si>
  <si>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</si>
  <si>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</si>
  <si>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</si>
  <si>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</si>
  <si>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</si>
  <si>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</si>
  <si>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</si>
  <si>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</si>
  <si>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</si>
  <si>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</si>
  <si>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</si>
  <si>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</si>
  <si>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</si>
  <si>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</si>
  <si>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</si>
  <si>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</si>
  <si>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</si>
  <si>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</si>
  <si>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</si>
  <si>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</si>
  <si>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</si>
  <si>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</si>
  <si>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</si>
  <si>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</si>
  <si>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</si>
  <si>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</si>
  <si>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</si>
  <si>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</si>
  <si>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</si>
  <si>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</si>
  <si>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</si>
  <si>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</si>
  <si>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</si>
  <si>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</si>
  <si>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</si>
  <si>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</si>
  <si>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</si>
  <si>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</si>
  <si>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</si>
  <si>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</si>
  <si>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</si>
  <si>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</si>
  <si>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</si>
  <si>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</si>
  <si>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</si>
  <si>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</si>
  <si>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</si>
  <si>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</si>
  <si>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</si>
  <si>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</si>
  <si>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</si>
  <si>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</si>
  <si>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</si>
  <si>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</si>
  <si>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</si>
  <si>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</si>
  <si>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</si>
  <si>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</si>
  <si>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</si>
  <si>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</si>
  <si>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</si>
  <si>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</si>
  <si>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</si>
  <si>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</si>
  <si>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</si>
  <si>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</si>
  <si>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</si>
  <si>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</si>
  <si>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</si>
  <si>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</si>
  <si>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</si>
  <si>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</si>
  <si>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</si>
  <si>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</si>
  <si>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</si>
  <si>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</si>
  <si>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</si>
  <si>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</si>
  <si>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</si>
  <si>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</si>
  <si>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</si>
  <si>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</si>
  <si>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</si>
  <si>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</si>
  <si>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</si>
  <si>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</si>
  <si>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</si>
  <si>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</si>
  <si>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</si>
  <si>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</si>
  <si>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</si>
  <si>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</si>
  <si>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</si>
  <si>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</si>
  <si>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</si>
  <si>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</si>
  <si>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</si>
  <si>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</si>
  <si>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</si>
  <si>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</si>
  <si>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</si>
  <si>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</si>
  <si>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</si>
  <si>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</si>
  <si>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</si>
  <si>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</si>
  <si>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</si>
  <si>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</si>
  <si>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</si>
  <si>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</si>
  <si>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</si>
  <si>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</si>
  <si>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</si>
  <si>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</si>
  <si>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</si>
  <si>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</si>
  <si>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</si>
  <si>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</si>
  <si>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</si>
  <si>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</si>
  <si>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</si>
  <si>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</si>
  <si>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</si>
  <si>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</si>
  <si>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</si>
  <si>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</si>
  <si>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</si>
  <si>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</si>
  <si>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</si>
  <si>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</si>
  <si>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</si>
  <si>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</si>
  <si>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</si>
  <si>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</si>
  <si>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</si>
  <si>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</si>
  <si>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</si>
  <si>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</si>
  <si>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</si>
  <si>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</si>
  <si>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</si>
  <si>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</si>
  <si>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</si>
  <si>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</si>
  <si>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</si>
  <si>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</si>
  <si>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</si>
  <si>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</si>
  <si>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</si>
  <si>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</si>
  <si>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</si>
  <si>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</si>
  <si>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</si>
  <si>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</si>
  <si>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</si>
  <si>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</si>
  <si>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</si>
  <si>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</si>
  <si>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</si>
  <si>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</si>
  <si>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</si>
  <si>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</si>
  <si>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</si>
  <si>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</si>
  <si>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</si>
  <si>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</si>
  <si>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</si>
  <si>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</si>
  <si>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</si>
  <si>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</si>
  <si>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</si>
  <si>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</si>
  <si>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</si>
  <si>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</si>
  <si>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</si>
  <si>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</si>
  <si>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</si>
  <si>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</si>
  <si>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</si>
  <si>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</si>
  <si>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</si>
  <si>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</si>
  <si>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</si>
  <si>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</si>
  <si>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</si>
  <si>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</si>
  <si>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</si>
  <si>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</si>
  <si>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</si>
  <si>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</si>
  <si>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</si>
  <si>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</si>
  <si>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</si>
  <si>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</si>
  <si>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</si>
  <si>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</si>
  <si>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</si>
  <si>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</si>
  <si>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</si>
  <si>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</si>
  <si>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</si>
  <si>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</si>
  <si>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</si>
  <si>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</si>
  <si>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</si>
  <si>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</si>
  <si>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</si>
  <si>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</si>
  <si>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</si>
  <si>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</si>
  <si>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</si>
  <si>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</si>
  <si>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</si>
  <si>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</si>
  <si>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</si>
  <si>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</si>
  <si>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</si>
  <si>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</si>
  <si>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</si>
  <si>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</si>
  <si>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</si>
  <si>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</si>
  <si>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</si>
  <si>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</si>
  <si>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</si>
  <si>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</si>
  <si>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</si>
  <si>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</si>
  <si>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</si>
  <si>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</si>
  <si>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</si>
  <si>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</si>
  <si>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</si>
  <si>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</si>
  <si>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</si>
  <si>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</si>
  <si>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</si>
  <si>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</si>
  <si>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</si>
  <si>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</si>
  <si>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</si>
  <si>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</si>
  <si>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</si>
  <si>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</si>
  <si>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</si>
  <si>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</si>
  <si>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</si>
  <si>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</si>
  <si>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</si>
  <si>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</si>
  <si>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</si>
  <si>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</si>
  <si>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</si>
  <si>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</si>
  <si>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</si>
  <si>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</si>
  <si>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</si>
  <si>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</si>
  <si>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</si>
  <si>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</si>
  <si>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</si>
  <si>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</si>
  <si>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</si>
  <si>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</si>
  <si>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</si>
  <si>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</si>
  <si>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</si>
  <si>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</si>
  <si>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</si>
  <si>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</si>
  <si>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</si>
  <si>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</si>
  <si>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</si>
  <si>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</si>
  <si>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</si>
  <si>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</si>
  <si>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</si>
  <si>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</si>
  <si>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</si>
  <si>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</si>
  <si>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</si>
  <si>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</si>
  <si>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</si>
  <si>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</si>
  <si>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</si>
  <si>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</si>
  <si>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</si>
  <si>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</si>
  <si>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</si>
  <si>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</si>
  <si>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</si>
  <si>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</si>
  <si>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</si>
  <si>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</si>
  <si>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</si>
  <si>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</si>
  <si>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</si>
  <si>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</si>
  <si>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</si>
  <si>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</si>
  <si>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</si>
  <si>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</si>
  <si>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</si>
  <si>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</si>
  <si>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</si>
  <si>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</si>
  <si>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</si>
  <si>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</si>
  <si>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</si>
  <si>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</si>
  <si>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</si>
  <si>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</si>
  <si>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</si>
  <si>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</si>
  <si>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</si>
  <si>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</si>
  <si>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</si>
  <si>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</si>
  <si>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</si>
  <si>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</si>
  <si>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</si>
  <si>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</si>
  <si>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</si>
  <si>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</si>
  <si>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</si>
  <si>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</si>
  <si>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</si>
  <si>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</si>
  <si>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</si>
  <si>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</si>
  <si>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</si>
  <si>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</si>
  <si>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</si>
  <si>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</si>
  <si>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</si>
  <si>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</si>
  <si>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</si>
  <si>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</si>
  <si>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</si>
  <si>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</si>
  <si>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</si>
  <si>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</si>
  <si>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</si>
  <si>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</si>
  <si>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</si>
  <si>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</si>
  <si>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</si>
  <si>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</si>
  <si>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</si>
  <si>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</si>
  <si>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</si>
  <si>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</si>
  <si>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</si>
  <si>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</si>
  <si>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</si>
  <si>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</si>
  <si>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</si>
  <si>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</si>
  <si>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</si>
  <si>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</si>
  <si>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</si>
  <si>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</si>
  <si>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</si>
  <si>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</si>
  <si>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</si>
  <si>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</si>
  <si>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</si>
  <si>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</si>
  <si>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</si>
  <si>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</si>
  <si>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</si>
  <si>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</si>
  <si>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</si>
  <si>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</si>
  <si>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</si>
  <si>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</si>
  <si>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</si>
  <si>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</si>
  <si>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</si>
  <si>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</si>
  <si>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</si>
  <si>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</si>
  <si>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</si>
  <si>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</si>
  <si>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</si>
  <si>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</si>
  <si>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</si>
  <si>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</si>
  <si>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</si>
  <si>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</si>
  <si>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</si>
  <si>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</si>
  <si>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</si>
  <si>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</si>
  <si>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</si>
  <si>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</si>
  <si>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</si>
  <si>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</si>
  <si>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</si>
  <si>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</si>
  <si>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</si>
  <si>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</si>
  <si>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</si>
  <si>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</si>
  <si>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</si>
  <si>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</si>
  <si>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</si>
  <si>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</si>
  <si>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</si>
  <si>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</si>
  <si>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</si>
  <si>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</si>
  <si>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</si>
  <si>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</si>
  <si>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</si>
  <si>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</si>
  <si>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</si>
  <si>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</si>
  <si>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</si>
  <si>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</si>
  <si>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</si>
  <si>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</si>
  <si>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</si>
  <si>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</si>
  <si>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</si>
  <si>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</si>
  <si>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</si>
  <si>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</si>
  <si>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</si>
  <si>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</si>
  <si>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</si>
  <si>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</si>
  <si>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</si>
  <si>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</si>
  <si>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</si>
  <si>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</si>
  <si>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</si>
  <si>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</si>
  <si>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</si>
  <si>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</si>
  <si>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</si>
  <si>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</si>
  <si>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</si>
  <si>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</si>
  <si>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</si>
  <si>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</si>
  <si>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</si>
  <si>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</si>
  <si>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</si>
  <si>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</si>
  <si>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</si>
  <si>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</si>
  <si>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</si>
  <si>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</si>
  <si>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</si>
  <si>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</si>
  <si>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</si>
  <si>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</si>
  <si>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</si>
  <si>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</si>
  <si>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</si>
  <si>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</si>
  <si>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</si>
  <si>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</si>
  <si>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</si>
  <si>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</si>
  <si>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</si>
  <si>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</si>
  <si>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</si>
  <si>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</si>
  <si>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</si>
  <si>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</si>
  <si>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</si>
  <si>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</si>
  <si>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</si>
  <si>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</si>
  <si>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</si>
  <si>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</si>
  <si>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</si>
  <si>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</si>
  <si>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</si>
  <si>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</si>
  <si>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</si>
  <si>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</si>
  <si>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</si>
  <si>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</si>
  <si>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</si>
  <si>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</si>
  <si>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</si>
  <si>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</si>
  <si>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</si>
  <si>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</si>
  <si>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</si>
  <si>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</si>
  <si>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</si>
  <si>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</si>
  <si>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</si>
  <si>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</si>
  <si>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</si>
  <si>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</si>
  <si>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</si>
  <si>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</si>
  <si>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</si>
  <si>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</si>
  <si>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</si>
  <si>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</si>
  <si>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</si>
  <si>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</si>
  <si>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</si>
  <si>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</si>
  <si>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</si>
  <si>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</si>
  <si>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</si>
  <si>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</si>
  <si>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</si>
  <si>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</si>
  <si>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</si>
  <si>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</si>
  <si>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</si>
  <si>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</si>
  <si>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</si>
  <si>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</si>
  <si>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</si>
  <si>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</si>
  <si>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</si>
  <si>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</si>
  <si>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</si>
  <si>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</si>
  <si>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</si>
  <si>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</si>
  <si>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</si>
  <si>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</si>
  <si>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</si>
  <si>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</si>
  <si>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</si>
  <si>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</si>
  <si>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</si>
  <si>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</si>
  <si>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</si>
  <si>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</si>
  <si>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</si>
  <si>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</si>
  <si>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</si>
  <si>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</si>
  <si>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</si>
  <si>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</si>
  <si>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</si>
  <si>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</si>
  <si>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</si>
  <si>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</si>
  <si>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</si>
  <si>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</si>
  <si>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</si>
  <si>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</si>
  <si>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</si>
  <si>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</si>
  <si>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</si>
  <si>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</si>
  <si>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</si>
  <si>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</si>
  <si>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</si>
  <si>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</si>
  <si>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</si>
  <si>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</si>
  <si>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</si>
  <si>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</si>
  <si>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</si>
  <si>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</si>
  <si>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</si>
  <si>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</si>
  <si>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</si>
  <si>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</si>
  <si>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</si>
  <si>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</si>
  <si>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</si>
  <si>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</si>
  <si>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</si>
  <si>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</si>
  <si>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</si>
  <si>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</si>
  <si>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</si>
  <si>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</si>
  <si>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</si>
  <si>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</si>
  <si>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</si>
  <si>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</si>
  <si>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</si>
  <si>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</si>
  <si>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</si>
  <si>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</si>
  <si>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</si>
  <si>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</si>
  <si>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</si>
  <si>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</si>
  <si>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</si>
  <si>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</si>
  <si>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</si>
  <si>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</si>
  <si>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</si>
  <si>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</si>
  <si>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</si>
  <si>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</si>
  <si>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</si>
  <si>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</si>
  <si>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</si>
  <si>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</si>
  <si>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</si>
  <si>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</si>
  <si>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</si>
  <si>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</si>
  <si>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</si>
  <si>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</si>
  <si>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</si>
  <si>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</si>
  <si>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</si>
  <si>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</si>
  <si>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</si>
  <si>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</si>
  <si>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</si>
  <si>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</si>
  <si>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</si>
  <si>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</si>
  <si>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</si>
  <si>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</si>
  <si>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</si>
  <si>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</si>
  <si>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</si>
  <si>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</si>
  <si>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</si>
  <si>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</si>
  <si>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</si>
  <si>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</si>
  <si>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</si>
  <si>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</si>
  <si>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</si>
  <si>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</si>
  <si>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</si>
  <si>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</si>
  <si>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</si>
  <si>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</si>
  <si>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</si>
  <si>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</si>
  <si>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</si>
  <si>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</si>
  <si>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</si>
  <si>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</si>
  <si>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</si>
  <si>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</si>
  <si>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</si>
  <si>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</si>
  <si>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</si>
  <si>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</si>
  <si>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</si>
  <si>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</si>
  <si>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</si>
  <si>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</si>
  <si>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</si>
  <si>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</si>
  <si>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</si>
  <si>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</si>
  <si>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</si>
  <si>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</si>
  <si>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</si>
  <si>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</si>
  <si>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</si>
  <si>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</si>
  <si>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</si>
  <si>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</si>
  <si>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</si>
  <si>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</si>
  <si>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</si>
  <si>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</si>
  <si>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</si>
  <si>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</si>
  <si>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</si>
  <si>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</si>
  <si>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</si>
  <si>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</si>
  <si>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</si>
  <si>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</si>
  <si>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</si>
  <si>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</si>
  <si>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</si>
  <si>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</si>
  <si>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</si>
  <si>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</si>
  <si>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</si>
  <si>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</si>
  <si>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</si>
  <si>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</si>
  <si>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</si>
  <si>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</si>
  <si>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</si>
  <si>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</si>
  <si>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</si>
  <si>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</si>
  <si>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</si>
  <si>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</si>
  <si>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</si>
  <si>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</si>
  <si>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</si>
  <si>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</si>
  <si>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</si>
  <si>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</si>
  <si>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</si>
  <si>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</si>
  <si>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</si>
  <si>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</si>
  <si>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</si>
  <si>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</si>
  <si>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</si>
  <si>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</si>
  <si>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</si>
  <si>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</si>
  <si>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</si>
  <si>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</si>
  <si>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</si>
  <si>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</si>
  <si>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</si>
  <si>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</si>
  <si>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</si>
  <si>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</si>
  <si>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</si>
  <si>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</si>
  <si>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</si>
  <si>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</si>
  <si>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</si>
  <si>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</si>
  <si>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</si>
  <si>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</si>
  <si>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</si>
  <si>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</si>
  <si>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</si>
  <si>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</si>
  <si>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</si>
  <si>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</si>
  <si>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</si>
  <si>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</si>
  <si>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</si>
  <si>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</si>
  <si>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</si>
  <si>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</si>
  <si>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</si>
  <si>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</si>
  <si>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</si>
  <si>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</si>
  <si>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</si>
  <si>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</si>
  <si>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</si>
  <si>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</si>
  <si>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</si>
  <si>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</si>
  <si>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</si>
  <si>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</si>
  <si>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</si>
  <si>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</si>
  <si>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</si>
  <si>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</si>
  <si>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</si>
  <si>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</si>
  <si>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</si>
  <si>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</si>
  <si>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</si>
  <si>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</si>
  <si>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</si>
  <si>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</si>
  <si>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</si>
  <si>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</si>
  <si>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</si>
  <si>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</si>
  <si>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</si>
  <si>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</si>
  <si>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</si>
  <si>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</si>
  <si>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</si>
  <si>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</si>
  <si>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</si>
  <si>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</si>
  <si>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</si>
  <si>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</si>
  <si>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</si>
  <si>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</si>
  <si>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</si>
  <si>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</si>
  <si>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</si>
  <si>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</si>
  <si>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</si>
  <si>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</si>
  <si>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</si>
  <si>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</si>
  <si>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</si>
  <si>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</si>
  <si>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</si>
  <si>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</si>
  <si>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</si>
  <si>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</si>
  <si>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</si>
  <si>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</si>
  <si>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</si>
  <si>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</si>
  <si>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</si>
  <si>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</si>
  <si>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</si>
  <si>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</si>
  <si>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</si>
  <si>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</si>
  <si>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</si>
  <si>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</si>
  <si>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</si>
  <si>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</si>
  <si>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</si>
  <si>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</si>
  <si>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</si>
  <si>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</si>
  <si>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</si>
  <si>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</si>
  <si>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</si>
  <si>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</si>
  <si>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</si>
  <si>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</si>
  <si>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</si>
  <si>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</si>
  <si>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</si>
  <si>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</si>
  <si>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</si>
  <si>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</si>
  <si>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</si>
  <si>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</si>
  <si>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</si>
  <si>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</si>
  <si>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</si>
  <si>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</si>
  <si>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</si>
  <si>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</si>
  <si>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</si>
  <si>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</si>
  <si>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</si>
  <si>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</si>
  <si>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</si>
  <si>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</si>
  <si>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</si>
  <si>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</si>
  <si>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</si>
  <si>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</si>
  <si>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</si>
  <si>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</si>
  <si>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</si>
  <si>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</si>
  <si>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</si>
  <si>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</si>
  <si>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</si>
  <si>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</si>
  <si>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</si>
  <si>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</si>
  <si>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</si>
  <si>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</si>
  <si>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</si>
  <si>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</si>
  <si>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</si>
  <si>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</si>
  <si>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</si>
  <si>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</si>
  <si>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</si>
  <si>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</si>
  <si>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</si>
  <si>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</si>
  <si>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</si>
  <si>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</si>
  <si>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</si>
  <si>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</si>
  <si>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</si>
  <si>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</si>
  <si>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</si>
  <si>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</si>
  <si>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</si>
  <si>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</si>
  <si>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</si>
  <si>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</si>
  <si>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</si>
  <si>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</si>
  <si>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</si>
  <si>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</si>
  <si>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</si>
  <si>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</si>
  <si>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</si>
  <si>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</si>
  <si>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</si>
  <si>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</si>
  <si>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</si>
  <si>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</si>
  <si>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</si>
  <si>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</si>
  <si>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</si>
  <si>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</si>
  <si>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</si>
  <si>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</si>
  <si>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</si>
  <si>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</si>
  <si>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</si>
  <si>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</si>
  <si>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</si>
  <si>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</si>
  <si>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</si>
  <si>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</si>
  <si>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</si>
  <si>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</si>
  <si>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</si>
  <si>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</si>
  <si>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</si>
  <si>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</si>
  <si>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</si>
  <si>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</si>
  <si>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</si>
  <si>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</si>
  <si>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</si>
  <si>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</si>
  <si>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</si>
  <si>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</si>
  <si>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</si>
  <si>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</si>
  <si>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</si>
  <si>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</si>
  <si>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</si>
  <si>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</si>
  <si>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</si>
  <si>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</si>
  <si>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</si>
  <si>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</si>
  <si>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</si>
  <si>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</si>
  <si>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</si>
  <si>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</si>
  <si>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</si>
  <si>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</si>
  <si>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</si>
  <si>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</si>
  <si>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</si>
  <si>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</si>
  <si>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</si>
  <si>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</si>
  <si>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</si>
  <si>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</si>
  <si>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</si>
  <si>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</si>
  <si>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</si>
  <si>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</si>
  <si>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</si>
  <si>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</si>
  <si>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</si>
  <si>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</si>
  <si>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</si>
  <si>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</si>
  <si>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</si>
  <si>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</si>
  <si>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</si>
  <si>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</si>
  <si>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</si>
  <si>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</si>
  <si>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</si>
  <si>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</si>
  <si>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</si>
  <si>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</si>
  <si>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</si>
  <si>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</si>
  <si>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</si>
  <si>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</si>
  <si>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</si>
  <si>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</si>
  <si>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</si>
  <si>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</si>
  <si>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</si>
  <si>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</si>
  <si>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</si>
  <si>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</si>
  <si>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</si>
  <si>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</si>
  <si>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</si>
  <si>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</si>
  <si>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</si>
  <si>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</si>
  <si>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</si>
  <si>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</si>
  <si>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</si>
  <si>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</si>
  <si>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</si>
  <si>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</si>
  <si>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</si>
  <si>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</si>
  <si>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</si>
  <si>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</si>
  <si>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</si>
  <si>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</si>
  <si>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</si>
  <si>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</si>
  <si>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</si>
  <si>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</si>
  <si>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</si>
  <si>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</si>
  <si>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</si>
  <si>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</si>
  <si>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</si>
  <si>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</si>
  <si>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</si>
  <si>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</si>
  <si>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</si>
  <si>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</si>
  <si>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</si>
  <si>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</si>
  <si>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</si>
  <si>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</si>
  <si>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</si>
  <si>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</si>
  <si>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</si>
  <si>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</si>
  <si>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</si>
  <si>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</si>
  <si>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</si>
  <si>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</si>
  <si>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</si>
  <si>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</si>
  <si>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</si>
  <si>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</si>
  <si>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</si>
  <si>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</si>
  <si>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</si>
  <si>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</si>
  <si>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</si>
  <si>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</si>
  <si>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</si>
  <si>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</si>
  <si>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</si>
  <si>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</si>
  <si>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</si>
  <si>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</si>
  <si>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</si>
  <si>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</si>
  <si>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</si>
  <si>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</si>
  <si>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</si>
  <si>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</si>
  <si>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</si>
  <si>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</si>
  <si>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</si>
  <si>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</si>
  <si>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</si>
  <si>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</si>
  <si>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</si>
  <si>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</si>
  <si>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</si>
  <si>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</si>
  <si>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</si>
  <si>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</si>
  <si>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</si>
  <si>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</si>
  <si>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</si>
  <si>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</si>
  <si>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</si>
  <si>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</si>
  <si>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</si>
  <si>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</si>
  <si>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</si>
  <si>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</si>
  <si>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</si>
  <si>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</si>
  <si>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</si>
  <si>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</si>
  <si>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</si>
  <si>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</si>
  <si>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</si>
  <si>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</si>
  <si>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</si>
  <si>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</si>
  <si>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</si>
  <si>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</si>
  <si>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</si>
  <si>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</si>
  <si>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</si>
  <si>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</si>
  <si>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</si>
  <si>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</si>
  <si>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</si>
  <si>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</si>
  <si>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</si>
  <si>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</si>
  <si>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</si>
  <si>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</si>
  <si>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</si>
  <si>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</si>
  <si>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</si>
  <si>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</si>
  <si>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</si>
  <si>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</si>
  <si>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</si>
  <si>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</si>
  <si>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</si>
  <si>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</si>
  <si>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</si>
  <si>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</si>
  <si>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</si>
  <si>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</si>
  <si>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</si>
  <si>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</si>
  <si>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</si>
  <si>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</si>
  <si>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</si>
  <si>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</si>
  <si>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</si>
  <si>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</si>
  <si>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</si>
  <si>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</si>
  <si>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</si>
  <si>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</si>
  <si>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</si>
  <si>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</si>
  <si>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</si>
  <si>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</si>
  <si>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</si>
  <si>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</si>
  <si>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</si>
  <si>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</si>
  <si>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</si>
  <si>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</si>
  <si>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</si>
  <si>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</si>
  <si>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</si>
  <si>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</si>
  <si>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</si>
  <si>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</si>
  <si>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</si>
  <si>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</si>
  <si>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</si>
  <si>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</si>
  <si>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</si>
  <si>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</si>
  <si>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</si>
  <si>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</si>
  <si>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</si>
  <si>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</si>
  <si>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</si>
  <si>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</si>
  <si>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</si>
  <si>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</si>
  <si>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</si>
  <si>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</si>
  <si>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</si>
  <si>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</si>
  <si>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</si>
  <si>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</si>
  <si>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</si>
  <si>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</si>
  <si>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</si>
  <si>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</si>
  <si>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</si>
  <si>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</si>
  <si>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</si>
  <si>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</si>
  <si>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</si>
  <si>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</si>
  <si>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</si>
  <si>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</si>
  <si>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</si>
  <si>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</si>
  <si>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</si>
  <si>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</si>
  <si>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</si>
  <si>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</si>
  <si>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</si>
  <si>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</si>
  <si>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</si>
  <si>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</si>
  <si>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</si>
  <si>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</si>
  <si>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</si>
  <si>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</si>
  <si>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</si>
  <si>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</si>
  <si>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</si>
  <si>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</si>
  <si>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</si>
  <si>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</si>
  <si>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</si>
  <si>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</si>
  <si>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</si>
  <si>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</si>
  <si>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</si>
  <si>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</si>
  <si>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</si>
  <si>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</si>
  <si>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</si>
  <si>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</si>
  <si>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</si>
  <si>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</si>
  <si>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</si>
  <si>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</si>
  <si>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</si>
  <si>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</si>
  <si>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</si>
  <si>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</si>
  <si>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</si>
  <si>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</si>
  <si>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</si>
  <si>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</si>
  <si>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</si>
  <si>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</si>
  <si>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</si>
  <si>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</si>
  <si>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</si>
  <si>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</si>
  <si>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</si>
  <si>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</si>
  <si>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</si>
  <si>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</si>
  <si>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</si>
  <si>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</si>
  <si>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</si>
  <si>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</si>
  <si>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</si>
  <si>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</si>
  <si>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</si>
  <si>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</si>
  <si>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</si>
  <si>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</si>
  <si>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</si>
  <si>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</si>
  <si>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</si>
  <si>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</si>
  <si>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</si>
  <si>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</si>
  <si>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</si>
  <si>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</si>
  <si>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</si>
  <si>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</si>
  <si>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</si>
  <si>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</si>
  <si>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</si>
  <si>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</si>
  <si>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</si>
  <si>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</si>
  <si>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</si>
  <si>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</si>
  <si>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</si>
  <si>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</si>
  <si>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</si>
  <si>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</si>
  <si>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</si>
  <si>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</si>
  <si>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</si>
  <si>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</si>
  <si>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</si>
  <si>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</si>
  <si>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</si>
  <si>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</si>
  <si>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</si>
  <si>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</si>
  <si>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</si>
  <si>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</si>
  <si>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</si>
  <si>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</si>
  <si>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</si>
  <si>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</si>
  <si>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</si>
  <si>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</si>
  <si>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</si>
  <si>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</si>
  <si>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</si>
  <si>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</si>
  <si>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</si>
  <si>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</si>
  <si>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</si>
  <si>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</si>
  <si>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</si>
  <si>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</si>
  <si>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</si>
  <si>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</si>
  <si>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</si>
  <si>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</si>
  <si>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</si>
  <si>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</si>
  <si>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</si>
  <si>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</si>
  <si>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</si>
  <si>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</si>
  <si>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</si>
  <si>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</si>
  <si>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</si>
  <si>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</si>
  <si>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</si>
  <si>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</si>
  <si>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</si>
  <si>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</si>
  <si>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</si>
  <si>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</si>
  <si>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</si>
  <si>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</si>
  <si>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</si>
  <si>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</si>
  <si>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</si>
  <si>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</si>
  <si>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</si>
  <si>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</si>
  <si>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</si>
  <si>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</si>
  <si>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</si>
  <si>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</si>
  <si>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</si>
  <si>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</si>
  <si>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</si>
  <si>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</si>
  <si>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</si>
  <si>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</si>
  <si>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</si>
  <si>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</si>
  <si>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</si>
  <si>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</si>
  <si>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</si>
  <si>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</si>
  <si>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</si>
  <si>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</si>
  <si>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</si>
  <si>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</si>
  <si>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</si>
  <si>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</si>
  <si>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</si>
  <si>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</si>
  <si>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</si>
  <si>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</si>
  <si>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</si>
  <si>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</si>
  <si>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</si>
  <si>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</si>
  <si>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</si>
  <si>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</si>
  <si>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</si>
  <si>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</si>
  <si>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</si>
  <si>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</si>
  <si>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</si>
  <si>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</si>
  <si>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</si>
  <si>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</si>
  <si>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</si>
  <si>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</si>
  <si>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</si>
  <si>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</si>
  <si>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</si>
  <si>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</si>
  <si>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</si>
  <si>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</si>
  <si>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</si>
  <si>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</si>
  <si>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</si>
  <si>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</si>
  <si>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</si>
  <si>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</si>
  <si>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</si>
  <si>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</si>
  <si>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</si>
  <si>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</si>
  <si>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</si>
  <si>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</si>
  <si>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</si>
  <si>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</si>
  <si>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</si>
  <si>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</si>
  <si>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</si>
  <si>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</si>
  <si>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</si>
  <si>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</si>
  <si>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</si>
  <si>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</si>
  <si>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</si>
  <si>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</si>
  <si>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</si>
  <si>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</si>
  <si>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</si>
  <si>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</si>
  <si>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</si>
  <si>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</si>
  <si>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</si>
  <si>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</si>
  <si>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</si>
  <si>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</si>
  <si>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</si>
  <si>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</si>
  <si>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</si>
  <si>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</si>
  <si>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</si>
  <si>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</si>
  <si>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</si>
  <si>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</si>
  <si>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</si>
  <si>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</si>
  <si>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</si>
  <si>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</si>
  <si>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</si>
  <si>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</si>
  <si>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</si>
  <si>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</si>
  <si>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</si>
  <si>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</si>
  <si>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</si>
  <si>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</si>
  <si>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</si>
  <si>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</si>
  <si>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</si>
  <si>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</si>
  <si>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</si>
  <si>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</si>
  <si>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</si>
  <si>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</si>
  <si>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</si>
  <si>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</si>
  <si>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</si>
  <si>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</si>
  <si>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</si>
  <si>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</si>
  <si>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</si>
  <si>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</si>
  <si>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</si>
  <si>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</si>
  <si>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</si>
  <si>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</si>
  <si>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</si>
  <si>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</si>
  <si>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</si>
  <si>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</si>
  <si>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</si>
  <si>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</si>
  <si>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</si>
  <si>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</si>
  <si>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</si>
  <si>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</si>
  <si>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</si>
  <si>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</si>
  <si>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</si>
  <si>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</si>
  <si>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</si>
  <si>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</si>
  <si>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</si>
  <si>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</si>
  <si>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</si>
  <si>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</si>
  <si>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</si>
  <si>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</si>
  <si>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</si>
  <si>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</si>
  <si>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</si>
  <si>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</si>
  <si>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</si>
  <si>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</si>
  <si>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</si>
  <si>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</si>
  <si>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</si>
  <si>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</si>
  <si>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</si>
  <si>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</si>
  <si>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</si>
  <si>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</si>
  <si>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</si>
  <si>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</si>
  <si>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</si>
  <si>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</si>
  <si>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</si>
  <si>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</si>
  <si>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</si>
  <si>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</si>
  <si>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</si>
  <si>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</si>
  <si>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</si>
  <si>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</si>
  <si>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</si>
  <si>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</si>
  <si>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</si>
  <si>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</si>
  <si>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</si>
  <si>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</si>
  <si>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</si>
  <si>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</si>
  <si>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</si>
  <si>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</si>
  <si>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</si>
  <si>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</si>
  <si>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</si>
  <si>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</si>
  <si>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</si>
  <si>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</si>
  <si>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</si>
  <si>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</si>
  <si>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</si>
  <si>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</si>
  <si>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</si>
  <si>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</si>
  <si>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</si>
  <si>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</si>
  <si>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</si>
  <si>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</si>
  <si>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</si>
  <si>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</si>
  <si>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</si>
  <si>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</si>
  <si>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</si>
  <si>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</si>
  <si>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</si>
  <si>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</si>
  <si>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</si>
  <si>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</si>
  <si>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</si>
  <si>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</si>
  <si>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</si>
  <si>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</si>
  <si>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</si>
  <si>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</si>
  <si>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</si>
  <si>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</si>
  <si>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</si>
  <si>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</si>
  <si>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</si>
  <si>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</si>
  <si>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</si>
  <si>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</si>
  <si>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</si>
  <si>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</si>
  <si>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</si>
  <si>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</si>
  <si>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</si>
  <si>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</si>
  <si>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</si>
  <si>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</si>
  <si>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</si>
  <si>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</si>
  <si>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</si>
  <si>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</si>
  <si>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</si>
  <si>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</si>
  <si>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</si>
  <si>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</si>
  <si>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</si>
  <si>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</si>
  <si>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</si>
  <si>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</si>
  <si>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</si>
  <si>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</si>
  <si>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</si>
  <si>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</si>
  <si>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</si>
  <si>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</si>
  <si>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</si>
  <si>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</si>
  <si>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</si>
  <si>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</si>
  <si>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</si>
  <si>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</si>
  <si>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</si>
  <si>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</si>
  <si>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</si>
  <si>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</si>
  <si>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</si>
  <si>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</si>
  <si>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</si>
  <si>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</si>
  <si>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</si>
  <si>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</si>
  <si>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</si>
  <si>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</si>
  <si>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</si>
  <si>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</si>
  <si>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</si>
  <si>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</si>
  <si>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</si>
  <si>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</si>
  <si>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</si>
  <si>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</si>
  <si>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</si>
  <si>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</si>
  <si>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</si>
  <si>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</si>
  <si>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</si>
  <si>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</si>
  <si>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</si>
  <si>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</si>
  <si>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</si>
  <si>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</si>
  <si>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</si>
  <si>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</si>
  <si>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</si>
  <si>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</si>
  <si>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</si>
  <si>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</si>
  <si>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</si>
  <si>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</si>
  <si>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</si>
  <si>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</si>
  <si>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</si>
  <si>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</si>
  <si>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</si>
  <si>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</si>
  <si>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</si>
  <si>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</si>
  <si>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</si>
  <si>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</si>
  <si>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</si>
  <si>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</si>
  <si>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</si>
  <si>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</si>
  <si>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</si>
  <si>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</si>
  <si>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</si>
  <si>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</si>
  <si>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</si>
  <si>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</si>
  <si>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</si>
  <si>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</si>
  <si>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</si>
  <si>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</si>
  <si>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</si>
  <si>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</si>
  <si>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</si>
  <si>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</si>
  <si>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</si>
  <si>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</si>
  <si>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</si>
  <si>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</si>
  <si>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</si>
  <si>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</si>
  <si>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</si>
  <si>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</si>
  <si>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</si>
  <si>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</si>
  <si>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</si>
  <si>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</si>
  <si>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</si>
  <si>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</si>
  <si>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</si>
  <si>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</si>
  <si>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</si>
  <si>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</si>
  <si>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</si>
  <si>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</si>
  <si>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</si>
  <si>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</si>
  <si>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</si>
  <si>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</si>
  <si>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</si>
  <si>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</si>
  <si>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</si>
  <si>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</si>
  <si>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</si>
  <si>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</si>
  <si>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</si>
  <si>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</si>
  <si>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</si>
  <si>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</si>
  <si>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</si>
  <si>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</si>
  <si>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</si>
  <si>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</si>
  <si>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</si>
  <si>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</si>
  <si>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</si>
  <si>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</si>
  <si>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</si>
  <si>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</si>
  <si>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</si>
  <si>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</si>
  <si>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</si>
  <si>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</si>
  <si>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</si>
  <si>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</si>
  <si>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</si>
  <si>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</si>
  <si>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</si>
  <si>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</si>
  <si>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</si>
  <si>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</si>
  <si>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</si>
  <si>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</si>
  <si>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</si>
  <si>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</si>
  <si>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</si>
  <si>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</si>
  <si>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</si>
  <si>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</si>
  <si>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</si>
  <si>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</si>
  <si>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</si>
  <si>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</si>
  <si>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</si>
  <si>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</si>
  <si>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</si>
  <si>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</si>
  <si>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</si>
  <si>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</si>
  <si>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</si>
  <si>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</si>
  <si>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</si>
  <si>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</si>
  <si>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</si>
  <si>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</si>
  <si>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</si>
  <si>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</si>
  <si>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</si>
  <si>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</si>
  <si>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</si>
  <si>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</si>
  <si>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</si>
  <si>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</si>
  <si>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</si>
  <si>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</si>
  <si>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</si>
  <si>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</si>
  <si>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</si>
  <si>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</si>
  <si>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</si>
  <si>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</si>
  <si>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</si>
  <si>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</si>
  <si>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</si>
  <si>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</si>
  <si>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</si>
  <si>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</si>
  <si>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</si>
  <si>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</si>
  <si>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</si>
  <si>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</si>
  <si>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</si>
  <si>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</si>
  <si>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</si>
  <si>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</si>
  <si>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</si>
  <si>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</si>
  <si>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</si>
  <si>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</si>
  <si>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</si>
  <si>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</si>
  <si>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</si>
  <si>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</si>
  <si>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</si>
  <si>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</si>
  <si>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</si>
  <si>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</si>
  <si>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</si>
  <si>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</si>
  <si>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</si>
  <si>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</si>
  <si>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</si>
  <si>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</si>
  <si>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</si>
  <si>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</si>
  <si>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</si>
  <si>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</si>
  <si>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</si>
  <si>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</si>
  <si>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</si>
  <si>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</si>
  <si>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</si>
  <si>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</si>
  <si>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</si>
  <si>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</si>
  <si>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</si>
  <si>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</si>
  <si>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</si>
  <si>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</si>
  <si>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</si>
  <si>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</si>
  <si>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</si>
  <si>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</si>
  <si>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</si>
  <si>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</si>
  <si>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</si>
  <si>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</si>
  <si>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</si>
  <si>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</si>
  <si>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</si>
  <si>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</si>
  <si>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</si>
  <si>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</si>
  <si>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</si>
  <si>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</si>
  <si>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</si>
  <si>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</si>
  <si>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</si>
  <si>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</si>
  <si>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</si>
  <si>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</si>
  <si>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</si>
  <si>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</si>
  <si>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</si>
  <si>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</si>
  <si>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</si>
  <si>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</si>
  <si>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</si>
  <si>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</si>
  <si>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</si>
  <si>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</si>
  <si>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</si>
  <si>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</si>
  <si>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</si>
  <si>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</si>
  <si>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</si>
  <si>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</si>
  <si>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</si>
  <si>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</si>
  <si>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</si>
  <si>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</si>
  <si>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</si>
  <si>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</si>
  <si>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</si>
  <si>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</si>
  <si>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</si>
  <si>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</si>
  <si>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</si>
  <si>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</si>
  <si>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</si>
  <si>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</si>
  <si>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</si>
  <si>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</si>
  <si>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</si>
  <si>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</si>
  <si>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</si>
  <si>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</si>
  <si>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</si>
  <si>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</si>
  <si>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</si>
  <si>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</si>
  <si>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</si>
  <si>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</si>
  <si>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</si>
  <si>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</si>
  <si>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</si>
  <si>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</si>
  <si>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</si>
  <si>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</si>
  <si>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</si>
  <si>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</si>
  <si>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</si>
  <si>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</si>
  <si>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</si>
  <si>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</si>
  <si>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</si>
  <si>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</si>
  <si>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</si>
  <si>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</si>
  <si>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</si>
  <si>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</si>
  <si>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</si>
  <si>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</si>
  <si>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</si>
  <si>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</si>
  <si>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</si>
  <si>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</si>
  <si>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</si>
  <si>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</si>
  <si>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</si>
  <si>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</si>
  <si>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</si>
  <si>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</si>
  <si>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</si>
  <si>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</si>
  <si>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</si>
  <si>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</si>
  <si>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</si>
  <si>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</si>
  <si>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</si>
  <si>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</si>
  <si>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</si>
  <si>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</si>
  <si>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</si>
  <si>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</si>
  <si>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</si>
  <si>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</si>
  <si>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</si>
  <si>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</si>
  <si>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</si>
  <si>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</si>
  <si>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</si>
  <si>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</si>
  <si>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</si>
  <si>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</si>
  <si>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</si>
  <si>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</si>
  <si>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</si>
  <si>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</si>
  <si>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</si>
  <si>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</si>
  <si>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</si>
  <si>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</si>
  <si>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</si>
  <si>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</si>
  <si>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</si>
  <si>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</si>
  <si>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</si>
  <si>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</si>
  <si>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</si>
  <si>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</si>
  <si>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</si>
  <si>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</si>
  <si>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</si>
  <si>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</si>
  <si>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</si>
  <si>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</si>
  <si>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</si>
  <si>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</si>
  <si>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</si>
  <si>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</si>
  <si>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</si>
  <si>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</si>
  <si>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</si>
  <si>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</si>
  <si>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</si>
  <si>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</si>
  <si>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</si>
  <si>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</si>
  <si>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</si>
  <si>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</si>
  <si>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</si>
  <si>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</si>
  <si>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</si>
  <si>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</si>
  <si>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</si>
  <si>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</si>
  <si>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</si>
  <si>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</si>
  <si>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</si>
  <si>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</si>
  <si>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</si>
  <si>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</si>
  <si>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</si>
  <si>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</si>
  <si>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</si>
  <si>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</si>
  <si>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</si>
  <si>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</si>
  <si>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</si>
  <si>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</si>
  <si>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</si>
  <si>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</si>
  <si>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</si>
  <si>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</si>
  <si>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</si>
  <si>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</si>
  <si>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</si>
  <si>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</si>
  <si>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</si>
  <si>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</si>
  <si>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</si>
  <si>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</si>
  <si>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</si>
  <si>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</si>
  <si>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</si>
  <si>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</si>
  <si>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</si>
  <si>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</si>
  <si>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</si>
  <si>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</si>
  <si>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</si>
  <si>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</si>
  <si>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</si>
  <si>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</si>
  <si>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</si>
  <si>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</si>
  <si>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</si>
  <si>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</si>
  <si>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</si>
  <si>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</si>
  <si>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</si>
  <si>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</si>
  <si>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</si>
  <si>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</si>
  <si>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</si>
  <si>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</si>
  <si>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</si>
  <si>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</si>
  <si>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</si>
  <si>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</si>
  <si>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</si>
  <si>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</si>
  <si>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</si>
  <si>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</si>
  <si>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</si>
  <si>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</si>
  <si>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</si>
  <si>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</si>
  <si>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</si>
  <si>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</si>
  <si>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</si>
  <si>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</si>
  <si>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</si>
  <si>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</si>
  <si>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</si>
  <si>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</si>
  <si>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</si>
  <si>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</si>
  <si>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</si>
  <si>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</si>
  <si>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</si>
  <si>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</si>
  <si>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</si>
  <si>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</si>
  <si>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</si>
  <si>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</si>
  <si>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</si>
  <si>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</si>
  <si>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</si>
  <si>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</si>
  <si>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</si>
  <si>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</si>
  <si>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</si>
  <si>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</si>
  <si>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</si>
  <si>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</si>
  <si>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</si>
  <si>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</si>
  <si>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</si>
  <si>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</si>
  <si>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</si>
  <si>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</si>
  <si>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</si>
  <si>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</si>
  <si>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</si>
  <si>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</si>
  <si>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</si>
  <si>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</si>
  <si>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</si>
  <si>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</si>
  <si>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</si>
  <si>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</si>
  <si>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</si>
  <si>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</si>
  <si>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</si>
  <si>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</si>
  <si>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</si>
  <si>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</si>
  <si>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</si>
  <si>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</si>
  <si>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</si>
  <si>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</si>
  <si>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</si>
  <si>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</si>
  <si>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</si>
  <si>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</si>
  <si>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</si>
  <si>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</si>
  <si>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</si>
  <si>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</si>
  <si>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</si>
  <si>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</si>
  <si>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</si>
  <si>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</si>
  <si>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</si>
  <si>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</si>
  <si>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</si>
  <si>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</si>
  <si>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</si>
  <si>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</si>
  <si>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</si>
  <si>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</si>
  <si>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</si>
  <si>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</si>
  <si>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</si>
  <si>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</si>
  <si>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</si>
  <si>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</si>
  <si>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</si>
  <si>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</si>
  <si>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</si>
  <si>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</si>
  <si>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</si>
  <si>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</si>
  <si>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</si>
  <si>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</si>
  <si>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</si>
  <si>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</si>
  <si>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</si>
  <si>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</si>
  <si>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</si>
  <si>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</si>
  <si>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</si>
  <si>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</si>
  <si>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</si>
  <si>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</si>
  <si>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</si>
  <si>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</si>
  <si>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</si>
  <si>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</si>
  <si>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</si>
  <si>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</si>
  <si>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</si>
  <si>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</si>
  <si>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</si>
  <si>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</si>
  <si>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</si>
  <si>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</si>
  <si>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</si>
  <si>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</si>
  <si>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</si>
  <si>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</si>
  <si>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</si>
  <si>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</si>
  <si>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</si>
  <si>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</si>
  <si>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</si>
  <si>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</si>
  <si>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</si>
  <si>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</si>
  <si>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</si>
  <si>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</si>
  <si>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</si>
  <si>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</si>
  <si>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</si>
  <si>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</si>
  <si>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</si>
  <si>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</si>
  <si>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</si>
  <si>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</si>
  <si>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</si>
  <si>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</si>
  <si>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</si>
  <si>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</si>
  <si>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</si>
  <si>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</si>
  <si>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</si>
  <si>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</si>
  <si>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</si>
  <si>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</si>
  <si>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</si>
  <si>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</si>
  <si>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</si>
  <si>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</si>
  <si>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</si>
  <si>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</si>
  <si>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</si>
  <si>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</si>
  <si>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</si>
  <si>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</si>
  <si>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</si>
  <si>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</si>
  <si>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</si>
  <si>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</si>
  <si>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</si>
  <si>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</si>
  <si>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</si>
  <si>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</si>
  <si>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</si>
  <si>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</si>
  <si>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</si>
  <si>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</si>
  <si>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</si>
  <si>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</si>
  <si>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</si>
  <si>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</si>
  <si>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</si>
  <si>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</si>
  <si>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</si>
  <si>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</si>
  <si>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</si>
  <si>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</si>
  <si>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</si>
  <si>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</si>
  <si>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</si>
  <si>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</si>
  <si>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</si>
  <si>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</si>
  <si>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</si>
  <si>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</si>
  <si>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</si>
  <si>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</si>
  <si>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</si>
  <si>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</si>
  <si>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</si>
  <si>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</si>
  <si>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</si>
  <si>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</si>
  <si>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</si>
  <si>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</si>
  <si>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</si>
  <si>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</si>
  <si>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</si>
  <si>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</si>
  <si>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</si>
  <si>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</si>
  <si>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</si>
  <si>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</si>
  <si>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</si>
  <si>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</si>
  <si>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</si>
  <si>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</si>
  <si>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</si>
  <si>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</si>
  <si>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</si>
  <si>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</si>
  <si>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</si>
  <si>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</si>
  <si>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</si>
  <si>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</si>
  <si>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</si>
  <si>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</si>
  <si>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</si>
  <si>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</si>
  <si>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</si>
  <si>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</si>
  <si>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</si>
  <si>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</si>
  <si>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</si>
  <si>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</si>
  <si>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</si>
  <si>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</si>
  <si>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</si>
  <si>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</si>
  <si>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</si>
  <si>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</si>
  <si>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</si>
  <si>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</si>
  <si>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</si>
  <si>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</si>
  <si>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</si>
  <si>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</si>
  <si>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</si>
  <si>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</si>
  <si>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</si>
  <si>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</si>
  <si>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</si>
  <si>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</si>
  <si>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</si>
  <si>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</si>
  <si>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</si>
  <si>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</si>
  <si>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</si>
  <si>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</si>
  <si>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</si>
  <si>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</si>
  <si>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</si>
  <si>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</si>
  <si>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</si>
  <si>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</si>
  <si>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</si>
  <si>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</si>
  <si>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</si>
  <si>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</si>
  <si>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</si>
  <si>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</si>
  <si>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</si>
  <si>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</si>
  <si>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</si>
  <si>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</si>
  <si>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</si>
  <si>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</si>
  <si>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</si>
  <si>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</si>
  <si>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</si>
  <si>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</si>
  <si>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</si>
  <si>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</si>
  <si>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</si>
  <si>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</si>
  <si>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</si>
  <si>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</si>
  <si>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</si>
  <si>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</si>
  <si>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</si>
  <si>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</si>
  <si>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</si>
  <si>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</si>
  <si>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</si>
  <si>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</si>
  <si>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</si>
  <si>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</si>
  <si>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</si>
  <si>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</si>
  <si>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</si>
  <si>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</si>
  <si>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</si>
  <si>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</si>
  <si>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</si>
  <si>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</si>
  <si>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</si>
  <si>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</si>
  <si>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</si>
  <si>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</si>
  <si>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</si>
  <si>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</si>
  <si>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</si>
  <si>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</si>
  <si>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</si>
  <si>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</si>
  <si>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</si>
  <si>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</si>
  <si>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</si>
  <si>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</si>
  <si>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</si>
  <si>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</si>
  <si>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</si>
  <si>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</si>
  <si>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</si>
  <si>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</si>
  <si>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</si>
  <si>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</si>
  <si>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</si>
  <si>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</si>
  <si>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</si>
  <si>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</si>
  <si>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</si>
  <si>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</si>
  <si>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</si>
  <si>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</si>
  <si>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</si>
  <si>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</si>
  <si>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</si>
  <si>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</si>
  <si>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</si>
  <si>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</si>
  <si>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</si>
  <si>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</si>
  <si>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</si>
  <si>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</si>
  <si>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</si>
  <si>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</si>
  <si>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</si>
  <si>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</si>
  <si>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</si>
  <si>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</si>
  <si>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</si>
  <si>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</si>
  <si>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</si>
  <si>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</si>
  <si>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</si>
  <si>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</si>
  <si>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</si>
  <si>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</si>
  <si>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</si>
  <si>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</si>
  <si>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</si>
  <si>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</si>
  <si>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</si>
  <si>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</si>
  <si>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</si>
  <si>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</si>
  <si>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</si>
  <si>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</si>
  <si>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</si>
  <si>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</si>
  <si>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</si>
  <si>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</si>
  <si>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</si>
  <si>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</si>
  <si>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</si>
  <si>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</si>
  <si>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</si>
  <si>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</si>
  <si>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</si>
  <si>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</si>
  <si>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</si>
  <si>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</si>
  <si>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</si>
  <si>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</si>
  <si>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</si>
  <si>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</si>
  <si>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</si>
  <si>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</si>
  <si>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</si>
  <si>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</si>
  <si>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</si>
  <si>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</si>
  <si>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</si>
  <si>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</si>
  <si>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</si>
  <si>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</si>
  <si>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</si>
  <si>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</si>
  <si>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</si>
  <si>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</si>
  <si>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</si>
  <si>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</si>
  <si>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</si>
  <si>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</si>
  <si>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</si>
  <si>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</si>
  <si>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</si>
  <si>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</si>
  <si>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</si>
  <si>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</si>
  <si>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</si>
  <si>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</si>
  <si>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</si>
  <si>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</si>
  <si>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</si>
  <si>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</si>
  <si>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</si>
  <si>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</si>
  <si>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</si>
  <si>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</si>
  <si>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</si>
  <si>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</si>
  <si>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</si>
  <si>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</si>
  <si>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</si>
  <si>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</si>
  <si>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</si>
  <si>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</si>
  <si>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</si>
  <si>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</si>
  <si>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</si>
  <si>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</si>
  <si>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</si>
  <si>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</si>
  <si>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</si>
  <si>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</si>
  <si>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</si>
  <si>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</si>
  <si>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</si>
  <si>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</si>
  <si>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</si>
  <si>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</si>
  <si>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</si>
  <si>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</si>
  <si>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</si>
  <si>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</si>
  <si>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</si>
  <si>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</si>
  <si>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</si>
  <si>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</si>
  <si>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</si>
  <si>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</si>
  <si>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</si>
  <si>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</si>
  <si>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</si>
  <si>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</si>
  <si>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</si>
  <si>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</si>
  <si>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</si>
  <si>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</si>
  <si>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</si>
  <si>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</si>
  <si>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</si>
  <si>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</si>
  <si>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</si>
  <si>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</si>
  <si>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</si>
  <si>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</si>
  <si>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</si>
  <si>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</si>
  <si>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</si>
  <si>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</si>
  <si>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</si>
  <si>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</si>
  <si>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</si>
  <si>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</si>
  <si>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</si>
  <si>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</si>
  <si>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</si>
  <si>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</si>
  <si>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</si>
  <si>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</si>
  <si>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</si>
  <si>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</si>
  <si>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</si>
  <si>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</si>
  <si>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</si>
  <si>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</si>
  <si>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</si>
  <si>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</si>
  <si>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</si>
  <si>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</si>
  <si>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</si>
  <si>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</si>
  <si>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</si>
  <si>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</si>
  <si>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</si>
  <si>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</si>
  <si>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</si>
  <si>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</si>
  <si>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</si>
  <si>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</si>
  <si>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</si>
  <si>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</si>
  <si>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</si>
  <si>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</si>
  <si>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</si>
  <si>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</si>
  <si>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</si>
  <si>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</si>
  <si>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</si>
  <si>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</si>
  <si>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</si>
  <si>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</si>
  <si>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</si>
  <si>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</si>
  <si>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</si>
  <si>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</si>
  <si>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</si>
  <si>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</si>
  <si>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</si>
  <si>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</si>
  <si>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</si>
  <si>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</si>
  <si>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</si>
  <si>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</si>
  <si>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</si>
  <si>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</si>
  <si>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</si>
  <si>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</si>
  <si>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</si>
  <si>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</si>
  <si>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</si>
  <si>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</si>
  <si>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</si>
  <si>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</si>
  <si>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</si>
  <si>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</si>
  <si>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</si>
  <si>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</si>
  <si>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</si>
  <si>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</si>
  <si>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</si>
  <si>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</si>
  <si>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</si>
  <si>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</si>
  <si>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</si>
  <si>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</si>
  <si>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</si>
  <si>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</si>
  <si>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</si>
  <si>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</si>
  <si>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</si>
  <si>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</si>
  <si>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</si>
  <si>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</si>
  <si>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</si>
  <si>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</si>
  <si>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</si>
  <si>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</si>
  <si>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</si>
  <si>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</si>
  <si>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</si>
  <si>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</si>
  <si>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</si>
  <si>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</si>
  <si>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</si>
  <si>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</si>
  <si>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</si>
  <si>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</si>
  <si>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</si>
  <si>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</si>
  <si>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</si>
  <si>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</si>
  <si>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</si>
  <si>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</si>
  <si>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</si>
  <si>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</si>
  <si>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</si>
  <si>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</si>
  <si>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</si>
  <si>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</si>
  <si>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</si>
  <si>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</si>
  <si>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</si>
  <si>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</si>
  <si>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</si>
  <si>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</si>
  <si>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</si>
  <si>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</si>
  <si>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</si>
  <si>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</si>
  <si>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</si>
  <si>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</si>
  <si>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</si>
  <si>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</si>
  <si>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</si>
  <si>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</si>
  <si>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</si>
  <si>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</si>
  <si>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</si>
  <si>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</si>
  <si>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</si>
  <si>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</si>
  <si>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</si>
  <si>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</si>
  <si>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</si>
  <si>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</si>
  <si>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</si>
  <si>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</si>
  <si>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</si>
  <si>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</si>
  <si>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</si>
  <si>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</si>
  <si>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</si>
  <si>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</si>
  <si>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</si>
  <si>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</si>
  <si>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</si>
  <si>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</si>
  <si>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</si>
  <si>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</si>
  <si>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</si>
  <si>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</si>
  <si>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</si>
  <si>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</si>
  <si>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</si>
  <si>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</si>
  <si>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</si>
  <si>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</si>
  <si>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</si>
  <si>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</si>
  <si>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</si>
  <si>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</si>
  <si>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</si>
  <si>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</si>
  <si>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</si>
  <si>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</si>
  <si>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</si>
  <si>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</si>
  <si>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</si>
  <si>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</si>
  <si>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</si>
  <si>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</si>
  <si>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</si>
  <si>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</si>
  <si>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</si>
  <si>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</si>
  <si>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</si>
  <si>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</si>
  <si>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</si>
  <si>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</si>
  <si>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</si>
  <si>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</si>
  <si>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</si>
  <si>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</si>
  <si>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</si>
  <si>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</si>
  <si>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</si>
  <si>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</si>
  <si>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</si>
  <si>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</si>
  <si>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</si>
  <si>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</si>
  <si>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</si>
  <si>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</si>
  <si>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</si>
  <si>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</si>
  <si>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</si>
  <si>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</si>
  <si>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</si>
  <si>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</si>
  <si>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</si>
  <si>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</si>
  <si>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</si>
  <si>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</si>
  <si>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</si>
  <si>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</si>
  <si>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</si>
  <si>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</si>
  <si>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</si>
  <si>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</si>
  <si>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</si>
  <si>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</si>
  <si>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</si>
  <si>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</si>
  <si>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</si>
  <si>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</si>
  <si>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</si>
  <si>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</si>
  <si>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</si>
  <si>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</si>
  <si>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</si>
  <si>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</si>
  <si>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</si>
  <si>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</si>
  <si>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</si>
  <si>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</si>
  <si>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</si>
  <si>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</si>
  <si>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</si>
  <si>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</si>
  <si>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</si>
  <si>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</si>
  <si>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</si>
  <si>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</si>
  <si>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</si>
  <si>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</si>
  <si>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</si>
  <si>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</si>
  <si>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</si>
  <si>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</si>
  <si>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</si>
  <si>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</si>
  <si>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</si>
  <si>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</si>
  <si>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</si>
  <si>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</si>
  <si>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</si>
  <si>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</si>
  <si>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</si>
  <si>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</si>
  <si>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</si>
  <si>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</si>
  <si>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</si>
  <si>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</si>
  <si>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</si>
  <si>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</si>
  <si>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</si>
  <si>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</si>
  <si>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</si>
  <si>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</si>
  <si>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</si>
  <si>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</si>
  <si>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</si>
  <si>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</si>
  <si>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</si>
  <si>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</si>
  <si>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</si>
  <si>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</si>
  <si>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</si>
  <si>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</si>
  <si>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</si>
  <si>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</si>
  <si>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</si>
  <si>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</si>
  <si>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</si>
  <si>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</si>
  <si>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</si>
  <si>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</si>
  <si>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</si>
  <si>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</si>
  <si>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</si>
  <si>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</si>
  <si>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</si>
  <si>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</si>
  <si>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</si>
  <si>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</si>
  <si>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</si>
  <si>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</si>
  <si>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</si>
  <si>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</si>
  <si>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</si>
  <si>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</si>
  <si>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</si>
  <si>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</si>
  <si>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</si>
  <si>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</si>
  <si>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</si>
  <si>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</si>
  <si>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</si>
  <si>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</si>
  <si>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</si>
  <si>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</si>
  <si>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</si>
  <si>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</si>
  <si>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</si>
  <si>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</si>
  <si>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</si>
  <si>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</si>
  <si>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</si>
  <si>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</si>
  <si>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</si>
  <si>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</si>
  <si>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</si>
  <si>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</si>
  <si>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</si>
  <si>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</si>
  <si>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</si>
  <si>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</si>
  <si>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</si>
  <si>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</si>
  <si>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</si>
  <si>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</si>
  <si>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</si>
  <si>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</si>
  <si>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</si>
  <si>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</si>
  <si>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</si>
  <si>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</si>
  <si>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</si>
  <si>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</si>
  <si>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</si>
  <si>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</si>
  <si>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</si>
  <si>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</si>
  <si>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</si>
  <si>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</si>
  <si>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</si>
  <si>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</si>
  <si>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</si>
  <si>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</si>
  <si>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</si>
  <si>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</si>
  <si>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</si>
  <si>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</si>
  <si>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</si>
  <si>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</si>
  <si>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</si>
  <si>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</si>
  <si>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</si>
  <si>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</si>
  <si>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</si>
  <si>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</si>
  <si>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</si>
  <si>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</si>
  <si>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</si>
  <si>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</si>
  <si>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</si>
  <si>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</si>
  <si>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</si>
  <si>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</si>
  <si>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</si>
  <si>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</si>
  <si>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</si>
  <si>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</si>
  <si>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</si>
  <si>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</si>
  <si>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</si>
  <si>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</si>
  <si>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</si>
  <si>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</si>
  <si>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</si>
  <si>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</si>
  <si>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</si>
  <si>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</si>
  <si>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</si>
  <si>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</si>
  <si>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</si>
  <si>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</si>
  <si>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</si>
  <si>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</si>
  <si>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</si>
  <si>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</si>
  <si>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</si>
  <si>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</si>
  <si>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</si>
  <si>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</si>
  <si>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</si>
  <si>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</si>
  <si>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</si>
  <si>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</si>
  <si>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</si>
  <si>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</si>
  <si>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</si>
  <si>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</si>
  <si>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</si>
  <si>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</si>
  <si>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</si>
  <si>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</si>
  <si>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</si>
  <si>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</si>
  <si>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</si>
  <si>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</si>
  <si>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</si>
  <si>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</si>
  <si>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</si>
  <si>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</si>
  <si>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</si>
  <si>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</si>
  <si>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</si>
  <si>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</si>
  <si>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</si>
  <si>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</si>
  <si>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</si>
  <si>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</si>
  <si>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</si>
  <si>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</si>
  <si>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</si>
  <si>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</si>
  <si>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</si>
  <si>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</si>
  <si>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</si>
  <si>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</si>
  <si>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</si>
  <si>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</si>
  <si>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</si>
  <si>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</si>
  <si>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</si>
  <si>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</si>
  <si>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</si>
  <si>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</si>
  <si>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</si>
  <si>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</si>
  <si>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</si>
  <si>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</si>
  <si>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</si>
  <si>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</si>
  <si>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</si>
  <si>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</si>
  <si>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</si>
  <si>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</si>
  <si>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</si>
  <si>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</si>
  <si>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</si>
  <si>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</si>
  <si>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</si>
  <si>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</si>
  <si>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</si>
  <si>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</si>
  <si>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</si>
  <si>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</si>
  <si>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</si>
  <si>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</si>
  <si>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</si>
  <si>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</si>
  <si>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</si>
  <si>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</si>
  <si>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</si>
  <si>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</si>
  <si>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</si>
  <si>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</si>
  <si>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</si>
  <si>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</si>
  <si>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</si>
  <si>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</si>
  <si>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</si>
  <si>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</si>
  <si>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</si>
  <si>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</si>
  <si>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</si>
  <si>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</si>
  <si>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</si>
  <si>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</si>
  <si>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</si>
  <si>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</si>
  <si>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</si>
  <si>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</si>
  <si>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</si>
  <si>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</si>
  <si>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</si>
  <si>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</si>
  <si>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</si>
  <si>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</si>
  <si>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</si>
  <si>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</si>
  <si>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</si>
  <si>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</si>
  <si>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</si>
  <si>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</si>
  <si>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</si>
  <si>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</si>
  <si>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</si>
  <si>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</si>
  <si>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</si>
  <si>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</si>
  <si>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</si>
  <si>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</si>
  <si>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</si>
  <si>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</si>
  <si>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</si>
  <si>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</si>
  <si>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</si>
  <si>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</si>
  <si>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</si>
  <si>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</si>
  <si>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</si>
  <si>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</si>
  <si>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</si>
  <si>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</si>
  <si>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</si>
  <si>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</si>
  <si>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</si>
  <si>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</si>
  <si>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</si>
  <si>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</si>
  <si>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</si>
  <si>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</si>
  <si>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</si>
  <si>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</si>
  <si>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</si>
  <si>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</si>
  <si>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</si>
  <si>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</si>
  <si>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</si>
  <si>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</si>
  <si>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</si>
  <si>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</si>
  <si>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</si>
  <si>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</si>
  <si>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</si>
  <si>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</si>
  <si>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</si>
  <si>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</si>
  <si>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</si>
  <si>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</si>
  <si>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</si>
  <si>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</si>
  <si>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</si>
  <si>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</si>
  <si>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</si>
  <si>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</si>
  <si>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</si>
  <si>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</si>
  <si>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</si>
  <si>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</si>
  <si>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</si>
  <si>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</si>
  <si>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</si>
  <si>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</si>
  <si>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</si>
  <si>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</si>
  <si>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</si>
  <si>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</si>
  <si>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</si>
  <si>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</si>
  <si>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</si>
  <si>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</si>
  <si>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</si>
  <si>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</si>
  <si>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</si>
  <si>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</si>
  <si>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</si>
  <si>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</si>
  <si>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</si>
  <si>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</si>
  <si>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</si>
  <si>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</si>
  <si>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</si>
  <si>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</si>
  <si>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</si>
  <si>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</si>
  <si>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</si>
  <si>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</si>
  <si>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</si>
  <si>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</si>
  <si>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</si>
  <si>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</si>
  <si>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</si>
  <si>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</si>
  <si>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</si>
  <si>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</si>
  <si>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</si>
  <si>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</si>
  <si>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</si>
  <si>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</si>
  <si>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</si>
  <si>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</si>
  <si>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</si>
  <si>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</si>
  <si>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</si>
  <si>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</si>
  <si>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</si>
  <si>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</si>
  <si>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</si>
  <si>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</si>
  <si>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</si>
  <si>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</si>
  <si>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</si>
  <si>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</si>
  <si>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</si>
  <si>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</si>
  <si>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</si>
  <si>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</si>
  <si>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</si>
  <si>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</si>
  <si>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</si>
  <si>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</si>
  <si>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</si>
  <si>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</si>
  <si>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</si>
  <si>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</si>
  <si>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</si>
  <si>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</si>
  <si>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</si>
  <si>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</si>
  <si>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</si>
  <si>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</si>
  <si>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</si>
  <si>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</si>
  <si>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</si>
  <si>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</si>
  <si>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</si>
  <si>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</si>
  <si>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</si>
  <si>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</si>
  <si>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</si>
  <si>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</si>
  <si>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</si>
  <si>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</si>
  <si>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</si>
  <si>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</si>
  <si>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</si>
  <si>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</si>
  <si>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</si>
  <si>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</si>
  <si>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</si>
  <si>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</si>
  <si>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</si>
  <si>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</si>
  <si>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</si>
  <si>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</si>
  <si>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</si>
  <si>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</si>
  <si>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</si>
  <si>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</si>
  <si>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</si>
  <si>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</si>
  <si>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</si>
  <si>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</si>
  <si>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</si>
  <si>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</si>
  <si>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</si>
  <si>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</si>
  <si>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</si>
  <si>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</si>
  <si>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</si>
  <si>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</si>
  <si>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</si>
  <si>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</si>
  <si>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</si>
  <si>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</si>
  <si>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</si>
  <si>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</si>
  <si>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</si>
  <si>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</si>
  <si>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</si>
  <si>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</si>
  <si>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</si>
  <si>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</si>
  <si>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</si>
  <si>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</si>
  <si>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</si>
  <si>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</si>
  <si>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</si>
  <si>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</si>
  <si>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</si>
  <si>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</si>
  <si>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</si>
  <si>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</si>
  <si>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</si>
  <si>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</si>
  <si>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</si>
  <si>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</si>
  <si>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</si>
  <si>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</si>
  <si>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</si>
  <si>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</si>
  <si>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</si>
  <si>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</si>
  <si>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</si>
  <si>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</si>
  <si>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</si>
  <si>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</si>
  <si>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</si>
  <si>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</si>
  <si>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</si>
  <si>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</si>
  <si>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</si>
  <si>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</si>
  <si>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</si>
  <si>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</si>
  <si>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</si>
  <si>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</si>
  <si>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</si>
  <si>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</si>
  <si>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</si>
  <si>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</si>
  <si>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</si>
  <si>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</si>
  <si>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</si>
  <si>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</si>
  <si>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</si>
  <si>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</si>
  <si>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</si>
  <si>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</si>
  <si>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</si>
  <si>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</si>
  <si>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</si>
  <si>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</si>
  <si>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</si>
  <si>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</si>
  <si>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</si>
  <si>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</si>
  <si>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</si>
  <si>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</si>
  <si>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</si>
  <si>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</si>
  <si>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</si>
  <si>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</si>
  <si>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</si>
  <si>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</si>
  <si>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</si>
  <si>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</si>
  <si>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</si>
  <si>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</si>
  <si>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</si>
  <si>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</si>
  <si>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</si>
  <si>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</si>
  <si>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</si>
  <si>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</si>
  <si>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</si>
  <si>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</si>
  <si>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</si>
  <si>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</si>
  <si>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</si>
  <si>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</si>
  <si>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</si>
  <si>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</si>
  <si>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</si>
  <si>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</si>
  <si>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</si>
  <si>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</si>
  <si>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</si>
  <si>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</si>
  <si>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</si>
  <si>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</si>
  <si>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</si>
  <si>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</si>
  <si>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</si>
  <si>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</si>
  <si>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</si>
  <si>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</si>
  <si>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</si>
  <si>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</si>
  <si>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</si>
  <si>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</si>
  <si>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</si>
  <si>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</si>
  <si>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</si>
  <si>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</si>
  <si>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</si>
  <si>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</si>
  <si>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</si>
  <si>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</si>
  <si>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</si>
  <si>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</si>
  <si>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</si>
  <si>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</si>
  <si>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</si>
  <si>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</si>
  <si>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</si>
  <si>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</si>
  <si>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</si>
  <si>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</si>
  <si>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</si>
  <si>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</si>
  <si>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</si>
  <si>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</si>
  <si>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</si>
  <si>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</si>
  <si>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</si>
  <si>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</si>
  <si>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</si>
  <si>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</si>
  <si>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</si>
  <si>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</si>
  <si>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</si>
  <si>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</si>
  <si>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</si>
  <si>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</si>
  <si>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</si>
  <si>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</si>
  <si>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</si>
  <si>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</si>
  <si>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</si>
  <si>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</si>
  <si>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</si>
  <si>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</si>
  <si>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</si>
  <si>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</si>
  <si>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</si>
  <si>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</si>
  <si>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</si>
  <si>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</si>
  <si>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</si>
  <si>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</si>
  <si>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</si>
  <si>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</si>
  <si>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</si>
  <si>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</si>
  <si>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</si>
  <si>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</si>
  <si>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</si>
  <si>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</si>
  <si>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</si>
  <si>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</si>
  <si>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</si>
  <si>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</si>
  <si>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</si>
  <si>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</si>
  <si>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</si>
  <si>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</si>
  <si>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</si>
  <si>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</si>
  <si>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</si>
  <si>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</si>
  <si>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</si>
  <si>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</si>
  <si>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</si>
  <si>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</si>
  <si>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</si>
  <si>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</si>
  <si>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</si>
  <si>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</si>
  <si>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</si>
  <si>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</si>
  <si>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</si>
  <si>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</si>
  <si>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</si>
  <si>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</si>
  <si>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</si>
  <si>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</si>
  <si>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</si>
  <si>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</si>
  <si>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</si>
  <si>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</si>
  <si>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</si>
  <si>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</si>
  <si>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</si>
  <si>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</si>
  <si>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</si>
  <si>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</si>
  <si>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</si>
  <si>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</si>
  <si>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</si>
  <si>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</si>
  <si>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</si>
  <si>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</si>
  <si>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</si>
  <si>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</si>
  <si>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</si>
  <si>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</si>
  <si>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</si>
  <si>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</si>
  <si>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</si>
  <si>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</si>
  <si>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</si>
  <si>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</si>
  <si>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</si>
  <si>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</si>
  <si>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</si>
  <si>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</si>
  <si>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</si>
  <si>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</si>
  <si>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</si>
  <si>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</si>
  <si>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</si>
  <si>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</si>
  <si>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</si>
  <si>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</si>
  <si>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</si>
  <si>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</si>
  <si>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</si>
  <si>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</si>
  <si>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</si>
  <si>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</si>
  <si>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</si>
  <si>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</si>
  <si>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</si>
  <si>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</si>
  <si>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</si>
  <si>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</si>
  <si>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</si>
  <si>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</si>
  <si>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</si>
  <si>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</si>
  <si>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</si>
  <si>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</si>
  <si>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</si>
  <si>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</si>
  <si>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</si>
  <si>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</si>
  <si>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</si>
  <si>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</si>
  <si>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</si>
  <si>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</si>
  <si>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</si>
  <si>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</si>
  <si>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</si>
  <si>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</si>
  <si>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</si>
  <si>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</si>
  <si>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</si>
  <si>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</si>
  <si>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</si>
  <si>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</si>
  <si>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</si>
  <si>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</si>
  <si>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</si>
  <si>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</si>
  <si>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</si>
  <si>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</si>
  <si>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</si>
  <si>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</si>
  <si>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</si>
  <si>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</si>
  <si>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</si>
  <si>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</si>
  <si>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</si>
  <si>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</si>
  <si>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</si>
  <si>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</si>
  <si>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</si>
  <si>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</si>
  <si>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</si>
  <si>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</si>
  <si>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</si>
  <si>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</si>
  <si>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</si>
  <si>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</si>
  <si>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</si>
  <si>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</si>
  <si>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</si>
  <si>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</si>
  <si>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</si>
  <si>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</si>
  <si>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</si>
  <si>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</si>
  <si>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</si>
  <si>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</si>
  <si>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</si>
  <si>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</si>
  <si>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</si>
  <si>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</si>
  <si>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</si>
  <si>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</si>
  <si>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</si>
  <si>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</si>
  <si>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</si>
  <si>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</si>
  <si>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</si>
  <si>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</si>
  <si>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</si>
  <si>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</si>
  <si>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</si>
  <si>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</si>
  <si>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</si>
  <si>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</si>
  <si>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</si>
  <si>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</si>
  <si>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</si>
  <si>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</si>
  <si>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</si>
  <si>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</si>
  <si>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</si>
  <si>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</si>
  <si>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</si>
  <si>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</si>
  <si>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</si>
  <si>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</si>
  <si>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</si>
  <si>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</si>
  <si>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</si>
  <si>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</si>
  <si>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</si>
  <si>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</si>
  <si>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</si>
  <si>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</si>
  <si>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</si>
  <si>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</si>
  <si>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</si>
  <si>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</si>
  <si>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</si>
  <si>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</si>
  <si>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</si>
  <si>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</si>
  <si>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</si>
  <si>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</si>
  <si>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</si>
  <si>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</si>
  <si>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</si>
  <si>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</si>
  <si>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</si>
  <si>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</si>
  <si>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</si>
  <si>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</si>
  <si>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</si>
  <si>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</si>
  <si>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</si>
  <si>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</si>
  <si>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</si>
  <si>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</si>
  <si>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</si>
  <si>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</si>
  <si>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</si>
  <si>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</si>
  <si>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</si>
  <si>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</si>
  <si>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</si>
  <si>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</si>
  <si>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</si>
  <si>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</si>
  <si>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</si>
  <si>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</si>
  <si>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</si>
  <si>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</si>
  <si>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</si>
  <si>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</si>
  <si>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</si>
  <si>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</si>
  <si>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</si>
  <si>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</si>
  <si>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</si>
  <si>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</si>
  <si>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</si>
  <si>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</si>
  <si>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</si>
  <si>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</si>
  <si>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</si>
  <si>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</si>
  <si>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</si>
  <si>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</si>
  <si>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</si>
  <si>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</si>
  <si>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</si>
  <si>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</si>
  <si>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</si>
  <si>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</si>
  <si>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</si>
  <si>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</si>
  <si>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</si>
  <si>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</si>
  <si>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</si>
  <si>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</si>
  <si>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</si>
  <si>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</si>
  <si>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</si>
  <si>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</si>
  <si>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</si>
  <si>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</si>
  <si>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</si>
  <si>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</si>
  <si>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</si>
  <si>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</si>
  <si>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</si>
  <si>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</si>
  <si>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</si>
  <si>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</si>
  <si>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</si>
  <si>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</si>
  <si>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</si>
  <si>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</si>
  <si>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</si>
  <si>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</si>
  <si>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</si>
  <si>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</si>
  <si>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</si>
  <si>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</si>
  <si>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</si>
  <si>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</si>
  <si>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</si>
  <si>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</si>
  <si>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</si>
  <si>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</si>
  <si>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</si>
  <si>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</si>
  <si>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</si>
  <si>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</si>
  <si>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</si>
  <si>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</si>
  <si>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</si>
  <si>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</si>
  <si>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</si>
  <si>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</si>
  <si>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</si>
  <si>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</si>
  <si>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</si>
  <si>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</si>
  <si>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</si>
  <si>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</si>
  <si>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</si>
  <si>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</si>
  <si>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</si>
  <si>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</si>
  <si>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</si>
  <si>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</si>
  <si>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</si>
  <si>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</si>
  <si>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</si>
  <si>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</si>
  <si>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</si>
  <si>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</si>
  <si>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</si>
  <si>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</si>
  <si>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</si>
  <si>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</si>
  <si>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</si>
  <si>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</si>
  <si>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</si>
  <si>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</si>
  <si>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</si>
  <si>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</si>
  <si>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</si>
  <si>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</si>
  <si>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</si>
  <si>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</si>
  <si>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</si>
  <si>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</si>
  <si>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</si>
  <si>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</si>
  <si>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</si>
  <si>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</si>
  <si>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</si>
  <si>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</si>
  <si>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</si>
  <si>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</si>
  <si>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</si>
  <si>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</si>
  <si>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</si>
  <si>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</si>
  <si>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</si>
  <si>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</si>
  <si>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</si>
  <si>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</si>
  <si>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</si>
  <si>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</si>
  <si>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</si>
  <si>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</si>
  <si>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</si>
  <si>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</si>
  <si>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</si>
  <si>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</si>
  <si>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</si>
  <si>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</si>
  <si>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</si>
  <si>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</si>
  <si>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</si>
  <si>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</si>
  <si>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</si>
  <si>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</si>
  <si>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</si>
  <si>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</si>
  <si>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</si>
  <si>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</si>
  <si>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</si>
  <si>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</si>
  <si>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</si>
  <si>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</si>
  <si>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</si>
  <si>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</si>
  <si>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</si>
  <si>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</si>
  <si>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</si>
  <si>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</si>
  <si>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</si>
  <si>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</si>
  <si>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</si>
  <si>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</si>
  <si>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</si>
  <si>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</si>
  <si>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</si>
  <si>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</si>
  <si>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</si>
  <si>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</si>
  <si>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</si>
  <si>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</si>
  <si>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</si>
  <si>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</si>
  <si>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</si>
  <si>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</si>
  <si>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</si>
  <si>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</si>
  <si>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</si>
  <si>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</si>
  <si>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</si>
  <si>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</si>
  <si>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</si>
  <si>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</si>
  <si>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</si>
  <si>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</si>
  <si>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</si>
  <si>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</si>
  <si>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</si>
  <si>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</si>
  <si>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</si>
  <si>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</si>
  <si>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</si>
  <si>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</si>
  <si>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</si>
  <si>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</si>
  <si>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</si>
  <si>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</si>
  <si>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</si>
  <si>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</si>
  <si>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</si>
  <si>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</si>
  <si>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</si>
  <si>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</si>
  <si>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</si>
  <si>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</si>
  <si>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</si>
  <si>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</si>
  <si>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</si>
  <si>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</si>
  <si>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</si>
  <si>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</si>
  <si>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</si>
  <si>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</si>
  <si>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</si>
  <si>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</si>
  <si>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</si>
  <si>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</si>
  <si>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</si>
  <si>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</si>
  <si>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</si>
  <si>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</si>
  <si>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</si>
  <si>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</si>
  <si>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</si>
  <si>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</si>
  <si>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</si>
  <si>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</si>
  <si>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</si>
  <si>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</si>
  <si>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</si>
  <si>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</si>
  <si>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</si>
  <si>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</si>
  <si>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</si>
  <si>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</si>
  <si>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</si>
  <si>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</si>
  <si>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</si>
  <si>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</si>
  <si>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</si>
  <si>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</si>
  <si>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</si>
  <si>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</si>
  <si>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</si>
  <si>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</si>
  <si>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</si>
  <si>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</si>
  <si>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</si>
  <si>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</si>
  <si>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</si>
  <si>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</si>
  <si>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</si>
  <si>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</si>
  <si>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</si>
  <si>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</si>
  <si>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</si>
  <si>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</si>
  <si>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</si>
  <si>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</si>
  <si>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</si>
  <si>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</si>
  <si>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</si>
  <si>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</si>
  <si>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</si>
  <si>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</si>
  <si>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</si>
  <si>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</si>
  <si>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</si>
  <si>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</si>
  <si>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</si>
  <si>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</si>
  <si>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</si>
  <si>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</si>
  <si>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</si>
  <si>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</si>
  <si>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</si>
  <si>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</si>
  <si>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</si>
  <si>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</si>
  <si>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</si>
  <si>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</si>
  <si>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</si>
  <si>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</si>
  <si>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</si>
  <si>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</si>
  <si>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</si>
  <si>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</si>
  <si>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</si>
  <si>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</si>
  <si>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</si>
  <si>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</si>
  <si>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</si>
  <si>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</si>
  <si>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</si>
  <si>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</si>
  <si>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</si>
  <si>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</si>
  <si>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</si>
  <si>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</si>
  <si>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</si>
  <si>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</si>
  <si>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</si>
  <si>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</si>
  <si>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</si>
  <si>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</si>
  <si>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</si>
  <si>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</si>
  <si>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</si>
  <si>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</si>
  <si>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</si>
  <si>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</si>
  <si>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</si>
  <si>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</si>
  <si>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</si>
  <si>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</si>
  <si>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</si>
  <si>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</si>
  <si>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</si>
  <si>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</si>
  <si>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</si>
  <si>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</si>
  <si>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</si>
  <si>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</si>
  <si>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</si>
  <si>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</si>
  <si>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</si>
  <si>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</si>
  <si>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</si>
  <si>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</si>
  <si>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</si>
  <si>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</si>
  <si>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</si>
  <si>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</si>
  <si>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</si>
  <si>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</si>
  <si>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</si>
  <si>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</si>
  <si>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</si>
  <si>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</si>
  <si>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</si>
  <si>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</si>
  <si>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</si>
  <si>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</si>
  <si>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</si>
  <si>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</si>
  <si>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</si>
  <si>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</si>
  <si>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</si>
  <si>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</si>
  <si>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</si>
  <si>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</si>
  <si>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</si>
  <si>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</si>
  <si>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</si>
  <si>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</si>
  <si>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</si>
  <si>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</si>
  <si>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</si>
  <si>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</si>
  <si>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</si>
  <si>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</si>
  <si>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</si>
  <si>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</si>
  <si>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</si>
  <si>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</si>
  <si>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</si>
  <si>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</si>
  <si>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</si>
  <si>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</si>
  <si>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</si>
  <si>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</si>
  <si>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</si>
  <si>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</si>
  <si>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</si>
  <si>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</si>
  <si>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</si>
  <si>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</si>
  <si>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</si>
  <si>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</si>
  <si>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</si>
  <si>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</si>
  <si>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</si>
  <si>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</si>
  <si>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</si>
  <si>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</si>
  <si>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</si>
  <si>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</si>
  <si>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</si>
  <si>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</si>
  <si>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</si>
  <si>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</si>
  <si>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</si>
  <si>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</si>
  <si>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</si>
  <si>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</si>
  <si>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</si>
  <si>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</si>
  <si>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</si>
  <si>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</si>
  <si>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</si>
  <si>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</si>
  <si>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</si>
  <si>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</si>
  <si>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</si>
  <si>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</si>
  <si>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</si>
  <si>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</si>
  <si>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</si>
  <si>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</si>
  <si>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</si>
  <si>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</si>
  <si>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</si>
  <si>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</si>
  <si>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</si>
  <si>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</si>
  <si>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</si>
  <si>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</si>
  <si>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</si>
  <si>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</si>
  <si>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</si>
  <si>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</si>
  <si>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</si>
  <si>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</si>
  <si>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</si>
  <si>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</si>
  <si>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</si>
  <si>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</si>
  <si>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</si>
  <si>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</si>
  <si>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</si>
  <si>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</si>
  <si>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</si>
  <si>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</si>
  <si>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</si>
  <si>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</si>
  <si>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</si>
  <si>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</si>
  <si>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</si>
  <si>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</si>
  <si>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</si>
  <si>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</si>
  <si>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</si>
  <si>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</si>
  <si>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</si>
  <si>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</si>
  <si>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</si>
  <si>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</si>
  <si>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</si>
  <si>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</si>
  <si>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</si>
  <si>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</si>
  <si>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</si>
  <si>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</si>
  <si>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</si>
  <si>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</si>
  <si>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</si>
  <si>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</si>
  <si>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</si>
  <si>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</si>
  <si>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</si>
  <si>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</si>
  <si>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</si>
  <si>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</si>
  <si>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</si>
  <si>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</si>
  <si>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</si>
  <si>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</si>
  <si>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</si>
  <si>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</si>
  <si>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</si>
  <si>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</si>
  <si>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</si>
  <si>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</si>
  <si>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</si>
  <si>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</si>
  <si>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</si>
  <si>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</si>
  <si>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</si>
  <si>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</si>
  <si>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</si>
  <si>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</si>
  <si>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</si>
  <si>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</si>
  <si>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</si>
  <si>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</si>
  <si>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</si>
  <si>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</si>
  <si>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</si>
  <si>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</si>
  <si>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</si>
  <si>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</si>
  <si>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</si>
  <si>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</si>
  <si>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</si>
  <si>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</si>
  <si>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</si>
  <si>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</si>
  <si>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</si>
  <si>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</si>
  <si>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</si>
  <si>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</si>
  <si>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</si>
  <si>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</si>
  <si>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</si>
  <si>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</si>
  <si>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</si>
  <si>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</si>
  <si>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</si>
  <si>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</si>
  <si>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</si>
  <si>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</si>
  <si>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</si>
  <si>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</si>
  <si>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</si>
  <si>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</si>
  <si>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</si>
  <si>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</si>
  <si>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</si>
  <si>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</si>
  <si>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</si>
  <si>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</si>
  <si>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</si>
  <si>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</si>
  <si>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</si>
  <si>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</si>
  <si>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</si>
  <si>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</si>
  <si>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</si>
  <si>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</si>
  <si>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</si>
  <si>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</si>
  <si>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</si>
  <si>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</si>
  <si>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</si>
  <si>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</si>
  <si>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</si>
  <si>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</si>
  <si>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</si>
  <si>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</si>
  <si>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</si>
  <si>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</si>
  <si>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</si>
  <si>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</si>
  <si>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</si>
  <si>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</si>
  <si>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</si>
  <si>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</si>
  <si>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</si>
  <si>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</si>
  <si>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</si>
  <si>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</si>
  <si>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</si>
  <si>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</si>
  <si>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</si>
  <si>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</si>
  <si>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</si>
  <si>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</si>
  <si>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</si>
  <si>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</si>
  <si>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</si>
  <si>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</si>
  <si>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</si>
  <si>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</si>
  <si>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</si>
  <si>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</si>
  <si>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</si>
  <si>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</si>
  <si>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</si>
  <si>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</si>
  <si>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</si>
  <si>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</si>
  <si>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</si>
  <si>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</si>
  <si>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</si>
  <si>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</si>
  <si>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</si>
  <si>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</si>
  <si>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</si>
  <si>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</si>
  <si>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</si>
  <si>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</si>
  <si>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</si>
  <si>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</si>
  <si>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</si>
  <si>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</si>
  <si>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</si>
  <si>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</si>
  <si>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</si>
  <si>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</si>
  <si>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</si>
  <si>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</si>
  <si>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</si>
  <si>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</si>
  <si>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</si>
  <si>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</si>
  <si>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</si>
  <si>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</si>
  <si>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</si>
  <si>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</si>
  <si>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</si>
  <si>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</si>
  <si>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</si>
  <si>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</si>
  <si>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</si>
  <si>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</si>
  <si>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</si>
  <si>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</si>
  <si>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</si>
  <si>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</si>
  <si>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</si>
  <si>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</si>
  <si>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</si>
  <si>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</si>
  <si>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</si>
  <si>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</si>
  <si>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</si>
  <si>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</si>
  <si>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</si>
  <si>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</si>
  <si>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</si>
  <si>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</si>
  <si>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</si>
  <si>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</si>
  <si>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</si>
  <si>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</si>
  <si>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</si>
  <si>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</si>
  <si>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</si>
  <si>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</si>
  <si>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</si>
  <si>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</si>
  <si>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</si>
  <si>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</si>
  <si>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</si>
  <si>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</si>
  <si>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</si>
  <si>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</si>
  <si>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</si>
  <si>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</si>
  <si>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</si>
  <si>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</si>
  <si>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</si>
  <si>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</si>
  <si>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</si>
  <si>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</si>
  <si>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</si>
  <si>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</si>
  <si>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</si>
  <si>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</si>
  <si>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</si>
  <si>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</si>
  <si>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</si>
  <si>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</si>
  <si>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</si>
  <si>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</si>
  <si>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</si>
  <si>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</si>
  <si>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</si>
  <si>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</si>
  <si>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</si>
  <si>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</si>
  <si>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</si>
  <si>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</si>
  <si>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</si>
  <si>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</si>
  <si>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</si>
  <si>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</si>
  <si>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</si>
  <si>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</si>
  <si>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</si>
  <si>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</si>
  <si>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</si>
  <si>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</si>
  <si>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</si>
  <si>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</si>
  <si>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</si>
  <si>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</si>
  <si>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</si>
  <si>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</si>
  <si>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</si>
  <si>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</si>
  <si>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</si>
  <si>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</si>
  <si>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</si>
  <si>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</si>
  <si>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</si>
  <si>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</si>
  <si>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</si>
  <si>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</si>
  <si>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</si>
  <si>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</si>
  <si>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</si>
  <si>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</si>
  <si>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</si>
  <si>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</si>
  <si>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</si>
  <si>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</si>
  <si>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</si>
  <si>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</si>
  <si>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</si>
  <si>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</si>
  <si>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</si>
  <si>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</si>
  <si>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</si>
  <si>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</si>
  <si>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</si>
  <si>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</si>
  <si>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</si>
  <si>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</si>
  <si>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</si>
  <si>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</si>
  <si>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</si>
  <si>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</si>
  <si>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</si>
  <si>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</si>
  <si>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</si>
  <si>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</si>
  <si>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</si>
  <si>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</si>
  <si>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</si>
  <si>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</si>
  <si>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</si>
  <si>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</si>
  <si>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</si>
  <si>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</si>
  <si>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</si>
  <si>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</si>
  <si>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</si>
  <si>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</si>
  <si>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</si>
  <si>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</si>
  <si>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</si>
  <si>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</si>
  <si>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</si>
  <si>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</si>
  <si>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</si>
  <si>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</si>
  <si>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</si>
  <si>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</si>
  <si>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</si>
  <si>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</si>
  <si>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</si>
  <si>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</si>
  <si>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</si>
  <si>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</si>
  <si>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</si>
  <si>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</si>
  <si>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</si>
  <si>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</si>
  <si>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</si>
  <si>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</si>
  <si>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</si>
  <si>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</si>
  <si>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</si>
  <si>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</si>
  <si>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</si>
  <si>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</si>
  <si>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</si>
  <si>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</si>
  <si>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</si>
  <si>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</si>
  <si>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</si>
  <si>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</si>
  <si>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</si>
  <si>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</si>
  <si>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</si>
  <si>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</si>
  <si>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</si>
  <si>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</si>
  <si>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</si>
  <si>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</si>
  <si>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</si>
  <si>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</si>
  <si>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</si>
  <si>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</si>
  <si>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</si>
  <si>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</si>
  <si>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</si>
  <si>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</si>
  <si>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</si>
  <si>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</si>
  <si>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</si>
  <si>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</si>
  <si>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</si>
  <si>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</si>
  <si>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</si>
  <si>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</si>
  <si>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</si>
  <si>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</si>
  <si>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</si>
  <si>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</si>
  <si>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</si>
  <si>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</si>
  <si>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</si>
  <si>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</si>
  <si>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</si>
  <si>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</si>
  <si>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</si>
  <si>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</si>
  <si>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</si>
  <si>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</si>
  <si>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</si>
  <si>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</si>
  <si>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</si>
  <si>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</si>
  <si>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</si>
  <si>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</si>
  <si>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</si>
  <si>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</si>
  <si>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</si>
  <si>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</si>
  <si>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</si>
  <si>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</si>
  <si>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</si>
  <si>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</si>
  <si>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</si>
  <si>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</si>
  <si>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</si>
  <si>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</si>
  <si>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</si>
  <si>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</si>
  <si>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</si>
  <si>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</si>
  <si>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</si>
  <si>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</si>
  <si>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</si>
  <si>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</si>
  <si>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</si>
  <si>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</si>
  <si>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</si>
  <si>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</si>
  <si>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</si>
  <si>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</si>
  <si>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</si>
  <si>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</si>
  <si>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</si>
  <si>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</si>
  <si>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</si>
  <si>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</si>
  <si>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</si>
  <si>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</si>
  <si>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</si>
  <si>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</si>
  <si>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</si>
  <si>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</si>
  <si>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</si>
  <si>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</si>
  <si>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</si>
  <si>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</si>
  <si>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</si>
  <si>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</si>
  <si>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</si>
  <si>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</si>
  <si>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</si>
  <si>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</si>
  <si>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</si>
  <si>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</si>
  <si>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</si>
  <si>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</si>
  <si>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</si>
  <si>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</si>
  <si>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</si>
  <si>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</si>
  <si>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</si>
  <si>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</si>
  <si>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</si>
  <si>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</si>
  <si>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</si>
  <si>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</si>
  <si>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</si>
  <si>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</si>
  <si>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</si>
  <si>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</si>
  <si>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</si>
  <si>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</si>
  <si>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</si>
  <si>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</si>
  <si>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</si>
  <si>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</si>
  <si>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</si>
  <si>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</si>
  <si>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</si>
  <si>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</si>
  <si>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</si>
  <si>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</si>
  <si>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</si>
  <si>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</si>
  <si>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</si>
  <si>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</si>
  <si>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</si>
  <si>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</si>
  <si>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</si>
  <si>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</si>
  <si>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</si>
  <si>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</si>
  <si>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</si>
  <si>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</si>
  <si>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</si>
  <si>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</si>
  <si>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</si>
  <si>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</si>
  <si>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</si>
  <si>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</si>
  <si>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</si>
  <si>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</si>
  <si>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</si>
  <si>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</si>
  <si>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</si>
  <si>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</si>
  <si>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</si>
  <si>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</si>
  <si>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</si>
  <si>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</si>
  <si>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</si>
  <si>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</si>
  <si>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</si>
  <si>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</si>
  <si>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</si>
  <si>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</si>
  <si>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</si>
  <si>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</si>
  <si>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</si>
  <si>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</si>
  <si>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</si>
  <si>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</si>
  <si>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</si>
  <si>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</si>
  <si>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</si>
  <si>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</si>
  <si>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</si>
  <si>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</si>
  <si>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</si>
  <si>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</si>
  <si>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</si>
  <si>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</si>
  <si>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</si>
  <si>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</si>
  <si>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</si>
  <si>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</si>
  <si>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</si>
  <si>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</si>
  <si>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</si>
  <si>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</si>
  <si>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</si>
  <si>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</si>
  <si>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</si>
  <si>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</si>
  <si>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</si>
  <si>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</si>
  <si>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</si>
  <si>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</si>
  <si>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</si>
  <si>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</si>
  <si>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</si>
  <si>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</si>
  <si>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</si>
  <si>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</si>
  <si>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</si>
  <si>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</si>
  <si>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</si>
  <si>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</si>
  <si>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</si>
  <si>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</si>
  <si>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</si>
  <si>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</si>
  <si>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</si>
  <si>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</si>
  <si>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</si>
  <si>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</si>
  <si>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</si>
  <si>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</si>
  <si>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</si>
  <si>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</si>
  <si>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</si>
  <si>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</si>
  <si>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</si>
  <si>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</si>
  <si>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</si>
  <si>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</si>
  <si>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</si>
  <si>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</si>
  <si>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</si>
  <si>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</si>
  <si>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</si>
  <si>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</si>
  <si>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</si>
  <si>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</si>
  <si>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</si>
  <si>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</si>
  <si>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</si>
  <si>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</si>
  <si>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</si>
  <si>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</si>
  <si>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</si>
  <si>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</si>
  <si>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</si>
  <si>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</si>
  <si>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</si>
  <si>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</si>
  <si>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</si>
  <si>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</si>
  <si>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</si>
  <si>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</si>
  <si>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</si>
  <si>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</si>
  <si>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</si>
  <si>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</si>
  <si>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</si>
  <si>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</si>
  <si>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</si>
  <si>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</si>
  <si>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</si>
  <si>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</si>
  <si>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</si>
  <si>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</si>
  <si>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</si>
  <si>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</si>
  <si>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</si>
  <si>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</si>
  <si>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</si>
  <si>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</si>
  <si>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</si>
  <si>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</si>
  <si>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</si>
  <si>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</si>
  <si>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</si>
  <si>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</si>
  <si>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</si>
  <si>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</si>
  <si>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</si>
  <si>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</si>
  <si>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</si>
  <si>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</si>
  <si>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</si>
  <si>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</si>
  <si>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</si>
  <si>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</si>
  <si>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</si>
  <si>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</si>
  <si>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</si>
  <si>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</si>
  <si>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</si>
  <si>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</si>
  <si>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</si>
  <si>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</si>
  <si>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</si>
  <si>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</si>
  <si>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</si>
  <si>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</si>
  <si>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</si>
  <si>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</si>
  <si>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</si>
  <si>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</si>
  <si>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</si>
  <si>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</si>
  <si>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</si>
  <si>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</si>
  <si>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</si>
  <si>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</si>
  <si>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</si>
  <si>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</si>
  <si>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</si>
  <si>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</si>
  <si>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</si>
  <si>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</si>
  <si>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</si>
  <si>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</si>
  <si>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</si>
  <si>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</si>
  <si>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</si>
  <si>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</si>
  <si>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</si>
  <si>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</si>
  <si>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</si>
  <si>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</si>
  <si>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</si>
  <si>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</si>
  <si>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</si>
  <si>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</si>
  <si>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</si>
  <si>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</si>
  <si>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</si>
  <si>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</si>
  <si>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</si>
  <si>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</si>
  <si>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</si>
  <si>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</si>
  <si>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</si>
  <si>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</si>
  <si>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</si>
  <si>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</si>
  <si>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</si>
  <si>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</si>
  <si>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</si>
  <si>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</si>
  <si>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</si>
  <si>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</si>
  <si>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</si>
  <si>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</si>
  <si>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</si>
  <si>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</si>
  <si>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</si>
  <si>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</si>
  <si>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</si>
  <si>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</si>
  <si>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</si>
  <si>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</si>
  <si>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</si>
  <si>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</si>
  <si>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</si>
  <si>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</si>
  <si>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</si>
  <si>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</si>
  <si>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</si>
  <si>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</si>
  <si>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</si>
  <si>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</si>
  <si>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</si>
  <si>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</si>
  <si>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</si>
  <si>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</si>
  <si>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</si>
  <si>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</si>
  <si>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</si>
  <si>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</si>
  <si>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</si>
  <si>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</si>
  <si>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</si>
  <si>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</si>
  <si>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</si>
  <si>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</si>
  <si>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</si>
  <si>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</si>
  <si>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</si>
  <si>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</si>
  <si>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</si>
  <si>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</si>
  <si>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</si>
  <si>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</si>
  <si>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</si>
  <si>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</si>
  <si>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</si>
  <si>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</si>
  <si>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</si>
  <si>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</si>
  <si>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</si>
  <si>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</si>
  <si>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</si>
  <si>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</si>
  <si>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</si>
  <si>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</si>
  <si>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</si>
  <si>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</si>
  <si>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</si>
  <si>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</si>
  <si>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</si>
  <si>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</si>
  <si>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</si>
  <si>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</si>
  <si>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</si>
  <si>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</si>
  <si>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</si>
  <si>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</si>
  <si>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</si>
  <si>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</si>
  <si>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</si>
  <si>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</si>
  <si>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</si>
  <si>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</si>
  <si>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</si>
  <si>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</si>
  <si>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</si>
  <si>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</si>
  <si>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</si>
  <si>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</si>
  <si>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</si>
  <si>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</si>
  <si>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</si>
  <si>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</si>
  <si>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</si>
  <si>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</si>
  <si>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</si>
  <si>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</si>
  <si>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</si>
  <si>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</si>
  <si>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</si>
  <si>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</si>
  <si>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</si>
  <si>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</si>
  <si>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</si>
  <si>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</si>
  <si>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</si>
  <si>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</si>
  <si>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</si>
  <si>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</si>
  <si>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</si>
  <si>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</si>
  <si>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</si>
  <si>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</si>
  <si>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</si>
  <si>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</si>
  <si>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</si>
  <si>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</si>
  <si>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</si>
  <si>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</si>
  <si>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</si>
  <si>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</si>
  <si>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</si>
  <si>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</si>
  <si>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</si>
  <si>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</si>
  <si>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</si>
  <si>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</si>
  <si>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</si>
  <si>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</si>
  <si>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</si>
  <si>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</si>
  <si>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</si>
  <si>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</si>
  <si>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</si>
  <si>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</si>
  <si>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</si>
  <si>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</si>
  <si>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</si>
  <si>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</si>
  <si>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</si>
  <si>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</si>
  <si>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</si>
  <si>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</si>
  <si>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</si>
  <si>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</si>
  <si>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</si>
  <si>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</si>
  <si>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</si>
  <si>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</si>
  <si>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</si>
  <si>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</si>
  <si>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</si>
  <si>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</si>
  <si>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</si>
  <si>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</si>
  <si>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</si>
  <si>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</si>
  <si>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</si>
  <si>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</si>
  <si>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</si>
  <si>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</si>
  <si>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</si>
  <si>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</si>
  <si>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</si>
  <si>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</si>
  <si>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</si>
  <si>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</si>
  <si>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</si>
  <si>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</si>
  <si>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</si>
  <si>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</si>
  <si>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</si>
  <si>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</si>
  <si>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</si>
  <si>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</si>
  <si>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</si>
  <si>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</si>
  <si>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</si>
  <si>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</si>
  <si>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</si>
  <si>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</si>
  <si>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</si>
  <si>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</si>
  <si>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</si>
  <si>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</si>
  <si>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</si>
  <si>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</si>
  <si>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</si>
  <si>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</si>
  <si>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</si>
  <si>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</si>
  <si>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</si>
  <si>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</si>
  <si>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</si>
  <si>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</si>
  <si>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</si>
  <si>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</si>
  <si>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</si>
  <si>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</si>
  <si>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</si>
  <si>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</si>
  <si>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</si>
  <si>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</si>
  <si>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</si>
  <si>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</si>
  <si>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</si>
  <si>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</si>
  <si>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</si>
  <si>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</si>
  <si>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</si>
  <si>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</si>
  <si>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</si>
  <si>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</si>
  <si>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</si>
  <si>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</si>
  <si>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</si>
  <si>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</si>
  <si>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</si>
  <si>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</si>
  <si>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</si>
  <si>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</si>
  <si>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</si>
  <si>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</si>
  <si>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</si>
  <si>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</si>
  <si>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</si>
  <si>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</si>
  <si>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</si>
  <si>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</si>
  <si>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</si>
  <si>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</si>
  <si>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</si>
  <si>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</si>
  <si>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</si>
  <si>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</si>
  <si>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</si>
  <si>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</si>
  <si>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</si>
  <si>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</si>
  <si>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</si>
  <si>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</si>
  <si>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</si>
  <si>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</si>
  <si>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</si>
  <si>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</si>
  <si>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</si>
  <si>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</si>
  <si>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</si>
  <si>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</si>
  <si>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</si>
  <si>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</si>
  <si>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</si>
  <si>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</si>
  <si>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</si>
  <si>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</si>
  <si>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</si>
  <si>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</si>
  <si>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</si>
  <si>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</si>
  <si>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</si>
  <si>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</si>
  <si>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</si>
  <si>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</si>
  <si>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</si>
  <si>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</si>
  <si>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</si>
  <si>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</si>
  <si>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</si>
  <si>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</si>
  <si>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</si>
  <si>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</si>
  <si>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</si>
  <si>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</si>
  <si>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</si>
  <si>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</si>
  <si>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</si>
  <si>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</si>
  <si>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</si>
  <si>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</si>
  <si>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</si>
  <si>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</si>
  <si>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</si>
  <si>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</si>
  <si>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</si>
  <si>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</si>
  <si>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</si>
  <si>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</si>
  <si>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</si>
  <si>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</si>
  <si>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</si>
  <si>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</si>
  <si>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</si>
  <si>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</si>
  <si>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</si>
  <si>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</si>
  <si>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</si>
  <si>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</si>
  <si>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</si>
  <si>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</si>
  <si>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</si>
  <si>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</si>
  <si>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</si>
  <si>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</si>
  <si>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</si>
  <si>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</si>
  <si>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</si>
  <si>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</si>
  <si>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</si>
  <si>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</si>
  <si>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</si>
  <si>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</si>
  <si>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</si>
  <si>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</si>
  <si>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</si>
  <si>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</si>
  <si>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</si>
  <si>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</si>
  <si>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</si>
  <si>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</si>
  <si>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</si>
  <si>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</si>
  <si>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</si>
  <si>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</si>
  <si>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</si>
  <si>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</si>
  <si>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</si>
  <si>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</si>
  <si>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</si>
  <si>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</si>
  <si>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</si>
  <si>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</si>
  <si>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</si>
  <si>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</si>
  <si>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</si>
  <si>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</si>
  <si>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</si>
  <si>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</si>
  <si>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</si>
  <si>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</si>
  <si>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</si>
  <si>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</si>
  <si>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</si>
  <si>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</si>
  <si>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</si>
  <si>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</si>
  <si>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</si>
  <si>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</si>
  <si>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</si>
  <si>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</si>
  <si>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</si>
  <si>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</si>
  <si>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</si>
  <si>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</si>
  <si>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</si>
  <si>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</si>
  <si>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</si>
  <si>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</si>
  <si>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</si>
  <si>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</si>
  <si>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</si>
  <si>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</si>
  <si>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</si>
  <si>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</si>
  <si>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</si>
  <si>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</si>
  <si>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</si>
  <si>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</si>
  <si>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</si>
  <si>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</si>
  <si>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</si>
  <si>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</si>
  <si>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</si>
  <si>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</si>
  <si>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</si>
  <si>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</si>
  <si>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</si>
  <si>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</si>
  <si>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</si>
  <si>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</si>
  <si>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</si>
  <si>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</si>
  <si>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</si>
  <si>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</si>
  <si>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</si>
  <si>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</si>
  <si>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</si>
  <si>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</si>
  <si>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</si>
  <si>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</si>
  <si>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</si>
  <si>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</si>
  <si>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</si>
  <si>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</si>
  <si>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</si>
  <si>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</si>
  <si>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</si>
  <si>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</si>
  <si>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</si>
  <si>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</si>
  <si>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</si>
  <si>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</si>
  <si>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</si>
  <si>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</si>
  <si>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</si>
  <si>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</si>
  <si>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</si>
  <si>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</si>
  <si>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</si>
  <si>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</si>
  <si>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</si>
  <si>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</si>
  <si>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</si>
  <si>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</si>
  <si>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</si>
  <si>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</si>
  <si>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</si>
  <si>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</si>
  <si>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</si>
  <si>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</si>
  <si>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</si>
  <si>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</si>
  <si>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</si>
  <si>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</si>
  <si>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</si>
  <si>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</si>
  <si>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</si>
  <si>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</si>
  <si>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</si>
  <si>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</si>
  <si>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</si>
  <si>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</si>
  <si>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</si>
  <si>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</si>
  <si>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</si>
  <si>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</si>
  <si>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</si>
  <si>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</si>
  <si>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</si>
  <si>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</si>
  <si>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</si>
  <si>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</si>
  <si>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</si>
  <si>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</si>
  <si>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</si>
  <si>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</si>
  <si>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</si>
  <si>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</si>
  <si>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</si>
  <si>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</si>
  <si>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</si>
  <si>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</si>
  <si>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</si>
  <si>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</si>
  <si>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</si>
  <si>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</si>
  <si>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</si>
  <si>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</si>
  <si>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</si>
  <si>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</si>
  <si>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</si>
  <si>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</si>
  <si>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</si>
  <si>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</si>
  <si>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</si>
  <si>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</si>
  <si>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</si>
  <si>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</si>
  <si>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</si>
  <si>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</si>
  <si>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</si>
  <si>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</si>
  <si>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</si>
  <si>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</si>
  <si>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</si>
  <si>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</si>
  <si>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</si>
  <si>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</si>
  <si>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</si>
  <si>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</si>
  <si>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</si>
  <si>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</si>
  <si>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</si>
  <si>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</si>
  <si>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</si>
  <si>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</si>
  <si>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</si>
  <si>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</si>
  <si>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</si>
  <si>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</si>
  <si>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</si>
  <si>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</si>
  <si>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</si>
  <si>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</si>
  <si>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</si>
  <si>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</si>
  <si>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</si>
  <si>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</si>
  <si>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</si>
  <si>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</si>
  <si>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</si>
  <si>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</si>
  <si>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</si>
  <si>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</si>
  <si>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</si>
  <si>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</si>
  <si>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</si>
  <si>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</si>
  <si>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</si>
  <si>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</si>
  <si>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</si>
  <si>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</si>
  <si>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</si>
  <si>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</si>
  <si>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</si>
  <si>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</si>
  <si>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</si>
  <si>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</si>
  <si>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</si>
  <si>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</si>
  <si>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</si>
  <si>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</si>
  <si>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</si>
  <si>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</si>
  <si>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</si>
  <si>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</si>
  <si>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</si>
  <si>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</si>
  <si>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</si>
  <si>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</si>
  <si>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</si>
  <si>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</si>
  <si>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</si>
  <si>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</si>
  <si>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</si>
  <si>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</si>
  <si>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</si>
  <si>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</si>
  <si>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</si>
  <si>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</si>
  <si>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</si>
  <si>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</si>
  <si>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</si>
  <si>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</si>
  <si>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</si>
  <si>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</si>
  <si>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</si>
  <si>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</si>
  <si>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</si>
  <si>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</si>
  <si>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</si>
  <si>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</si>
  <si>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</si>
  <si>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</si>
  <si>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</si>
  <si>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</si>
  <si>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</si>
  <si>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</si>
  <si>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</si>
  <si>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</si>
  <si>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</si>
  <si>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</si>
  <si>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</si>
  <si>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</si>
  <si>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</si>
  <si>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</si>
  <si>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</si>
  <si>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</si>
  <si>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</si>
  <si>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</si>
  <si>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</si>
  <si>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</si>
  <si>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</si>
  <si>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</si>
  <si>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</si>
  <si>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</si>
  <si>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</si>
  <si>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</si>
  <si>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</si>
  <si>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</si>
  <si>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</si>
  <si>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</si>
  <si>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</si>
  <si>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</si>
  <si>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</si>
  <si>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</si>
  <si>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</si>
  <si>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</si>
  <si>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</si>
  <si>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</si>
  <si>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</si>
  <si>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</si>
  <si>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</si>
  <si>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</si>
  <si>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</si>
  <si>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</si>
  <si>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</si>
  <si>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</si>
  <si>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</si>
  <si>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</si>
  <si>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</si>
  <si>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</si>
  <si>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</si>
  <si>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</si>
  <si>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</si>
  <si>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</si>
  <si>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</si>
  <si>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</si>
  <si>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</si>
  <si>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</si>
  <si>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</si>
  <si>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</si>
  <si>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</si>
  <si>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</si>
  <si>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</si>
  <si>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</si>
  <si>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</si>
  <si>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</si>
  <si>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</si>
  <si>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</si>
  <si>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</si>
  <si>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</si>
  <si>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</si>
  <si>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</si>
  <si>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</si>
  <si>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</si>
  <si>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</si>
  <si>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</si>
  <si>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</si>
  <si>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</si>
  <si>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</si>
  <si>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</si>
  <si>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</si>
  <si>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</si>
  <si>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</si>
  <si>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</si>
  <si>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</si>
  <si>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</si>
  <si>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</si>
  <si>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</si>
  <si>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</si>
  <si>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</si>
  <si>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</si>
  <si>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</si>
  <si>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</si>
  <si>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</si>
  <si>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</si>
  <si>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</si>
  <si>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</si>
  <si>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</si>
  <si>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</si>
  <si>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</si>
  <si>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</si>
  <si>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</si>
  <si>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</si>
  <si>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</si>
  <si>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</si>
  <si>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</si>
  <si>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</si>
  <si>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</si>
  <si>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</si>
  <si>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</si>
  <si>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</si>
  <si>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</si>
  <si>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</si>
  <si>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</si>
  <si>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</si>
  <si>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</si>
  <si>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</si>
  <si>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</si>
  <si>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</si>
  <si>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</si>
  <si>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</si>
  <si>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</si>
  <si>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</si>
  <si>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</si>
  <si>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</si>
  <si>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</si>
  <si>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</si>
  <si>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</si>
  <si>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</si>
  <si>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</si>
  <si>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</si>
  <si>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</si>
  <si>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</si>
  <si>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</si>
  <si>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</si>
  <si>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</si>
  <si>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</si>
  <si>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</si>
  <si>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</si>
  <si>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</si>
  <si>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</si>
  <si>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</si>
  <si>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</si>
  <si>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</si>
  <si>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</si>
  <si>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</si>
  <si>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</si>
  <si>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</si>
  <si>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</si>
  <si>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</si>
  <si>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</si>
  <si>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</si>
  <si>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</si>
  <si>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</si>
  <si>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</si>
  <si>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</si>
  <si>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</si>
  <si>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</si>
  <si>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</si>
  <si>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</si>
  <si>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</si>
  <si>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</si>
  <si>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</si>
  <si>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</si>
  <si>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</si>
  <si>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</si>
  <si>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</si>
  <si>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</si>
  <si>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</si>
  <si>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</si>
  <si>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</si>
  <si>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</si>
  <si>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</si>
  <si>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</si>
  <si>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</si>
  <si>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</si>
  <si>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</si>
  <si>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</si>
  <si>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</si>
  <si>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</si>
  <si>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</si>
  <si>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</si>
  <si>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</si>
  <si>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</si>
  <si>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</si>
  <si>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</si>
  <si>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</si>
  <si>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</si>
  <si>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</si>
  <si>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</si>
  <si>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</si>
  <si>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</si>
  <si>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</si>
  <si>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</si>
  <si>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</si>
  <si>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</si>
  <si>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</si>
  <si>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</si>
  <si>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</si>
  <si>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</si>
  <si>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</si>
  <si>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</si>
  <si>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</si>
  <si>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</si>
  <si>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</si>
  <si>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</si>
  <si>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</si>
  <si>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</si>
  <si>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</si>
  <si>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</si>
  <si>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</si>
  <si>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</si>
  <si>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</si>
  <si>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</si>
  <si>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</si>
  <si>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</si>
  <si>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</si>
  <si>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</si>
  <si>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</si>
  <si>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</si>
  <si>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</si>
  <si>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</si>
  <si>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</si>
  <si>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</si>
  <si>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</si>
  <si>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</si>
  <si>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</si>
  <si>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</si>
  <si>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</si>
  <si>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</si>
  <si>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</si>
  <si>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</si>
  <si>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</si>
  <si>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</si>
  <si>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</si>
  <si>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</si>
  <si>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</si>
  <si>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</si>
  <si>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</si>
  <si>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</si>
  <si>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</si>
  <si>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</si>
  <si>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</si>
  <si>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</si>
  <si>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</si>
  <si>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</si>
  <si>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</si>
  <si>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</si>
  <si>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</si>
  <si>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</si>
  <si>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</si>
  <si>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</si>
  <si>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</si>
  <si>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</si>
  <si>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</si>
  <si>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</si>
  <si>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</si>
  <si>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</si>
  <si>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</si>
  <si>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</si>
  <si>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</si>
  <si>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</si>
  <si>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</si>
  <si>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</si>
  <si>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</si>
  <si>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</si>
  <si>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</si>
  <si>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</si>
  <si>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</si>
  <si>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</si>
  <si>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</si>
  <si>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</si>
  <si>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</si>
  <si>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</si>
  <si>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</si>
  <si>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</si>
  <si>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</si>
  <si>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</si>
  <si>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</si>
  <si>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</si>
  <si>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</si>
  <si>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</si>
  <si>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</si>
  <si>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</si>
  <si>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</si>
  <si>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</si>
  <si>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</si>
  <si>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</si>
  <si>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</si>
  <si>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</si>
  <si>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</si>
  <si>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</si>
  <si>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</si>
  <si>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</si>
  <si>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</si>
  <si>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</si>
  <si>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</si>
  <si>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</si>
  <si>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</si>
  <si>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</si>
  <si>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</si>
  <si>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</si>
  <si>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</si>
  <si>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</si>
  <si>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</si>
  <si>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</si>
  <si>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</si>
  <si>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</si>
  <si>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</si>
  <si>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</si>
  <si>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</si>
  <si>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</si>
  <si>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</si>
  <si>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</si>
  <si>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</si>
  <si>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</si>
  <si>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</si>
  <si>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</si>
  <si>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</si>
  <si>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</si>
  <si>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</si>
  <si>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</si>
  <si>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</si>
  <si>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</si>
  <si>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</si>
  <si>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</si>
  <si>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</si>
  <si>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</si>
  <si>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</si>
  <si>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</si>
  <si>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</si>
  <si>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</si>
  <si>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</si>
  <si>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</si>
  <si>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</si>
  <si>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</si>
  <si>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</si>
  <si>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</si>
  <si>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</si>
  <si>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</si>
  <si>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</si>
  <si>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</si>
  <si>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</si>
  <si>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</si>
  <si>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</si>
  <si>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</si>
  <si>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</si>
  <si>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</si>
  <si>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</si>
  <si>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</si>
  <si>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</si>
  <si>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</si>
  <si>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</si>
  <si>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</si>
  <si>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</si>
  <si>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</si>
  <si>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</si>
  <si>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</si>
  <si>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</si>
  <si>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</si>
  <si>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</si>
  <si>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</si>
  <si>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</si>
  <si>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</si>
  <si>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</si>
  <si>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</si>
  <si>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</si>
  <si>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</si>
  <si>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</si>
  <si>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</si>
  <si>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</si>
  <si>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</si>
  <si>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</si>
  <si>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</si>
  <si>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</si>
  <si>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</si>
  <si>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</si>
  <si>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</si>
  <si>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</si>
  <si>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</si>
  <si>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</si>
  <si>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</si>
  <si>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</si>
  <si>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</si>
  <si>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</si>
  <si>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</si>
  <si>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</si>
  <si>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</si>
  <si>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</si>
  <si>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</si>
  <si>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</si>
  <si>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</si>
  <si>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</si>
  <si>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</si>
  <si>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</si>
  <si>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</si>
  <si>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</si>
  <si>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</si>
  <si>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</si>
  <si>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</si>
  <si>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</si>
  <si>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</si>
  <si>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</si>
  <si>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</si>
  <si>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</si>
  <si>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</si>
  <si>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</si>
  <si>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</si>
  <si>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</si>
  <si>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</si>
  <si>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</si>
  <si>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</si>
  <si>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</si>
  <si>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</si>
  <si>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</si>
  <si>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</si>
  <si>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</si>
  <si>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</si>
  <si>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</si>
  <si>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</si>
  <si>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</si>
  <si>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</si>
  <si>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</si>
  <si>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</si>
  <si>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</si>
  <si>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</si>
  <si>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</si>
  <si>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</si>
  <si>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</si>
  <si>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</si>
  <si>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</si>
  <si>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</si>
  <si>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</si>
  <si>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</si>
  <si>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</si>
  <si>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</si>
  <si>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</si>
  <si>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</si>
  <si>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</si>
  <si>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</si>
  <si>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</si>
  <si>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</si>
  <si>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</si>
  <si>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</si>
  <si>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</si>
  <si>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</si>
  <si>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</si>
  <si>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</si>
  <si>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</si>
  <si>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</si>
  <si>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</si>
  <si>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</si>
  <si>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</si>
  <si>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</si>
  <si>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</si>
  <si>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</si>
  <si>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</si>
  <si>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</si>
  <si>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</si>
  <si>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</si>
  <si>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</si>
  <si>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</si>
  <si>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</si>
  <si>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</si>
  <si>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</si>
  <si>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</si>
  <si>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</si>
  <si>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</si>
  <si>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</si>
  <si>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</si>
  <si>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</si>
  <si>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</si>
  <si>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</si>
  <si>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</si>
  <si>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</si>
  <si>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</si>
  <si>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</si>
  <si>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</si>
  <si>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</si>
  <si>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</si>
  <si>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</si>
  <si>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</si>
  <si>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</si>
  <si>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</si>
  <si>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</si>
  <si>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</si>
  <si>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</si>
  <si>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</si>
  <si>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</si>
  <si>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</si>
  <si>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</si>
  <si>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</si>
  <si>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</si>
  <si>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</si>
  <si>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</si>
  <si>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</si>
  <si>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</si>
  <si>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</si>
  <si>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</si>
  <si>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</si>
  <si>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</si>
  <si>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</si>
  <si>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</si>
  <si>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</si>
  <si>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</si>
  <si>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</si>
  <si>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</si>
  <si>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</si>
  <si>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</si>
  <si>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</si>
  <si>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</si>
  <si>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</si>
  <si>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</si>
  <si>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</si>
  <si>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</si>
  <si>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</si>
  <si>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</si>
  <si>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</si>
  <si>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</si>
  <si>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</si>
  <si>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</si>
  <si>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</si>
  <si>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</si>
  <si>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</si>
  <si>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</si>
  <si>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</si>
  <si>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</si>
  <si>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</si>
  <si>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</si>
  <si>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</si>
  <si>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</si>
  <si>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</si>
  <si>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</si>
  <si>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</si>
  <si>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</si>
  <si>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</si>
  <si>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</si>
  <si>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</si>
  <si>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</si>
  <si>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</si>
  <si>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</si>
  <si>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</si>
  <si>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</si>
  <si>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</si>
  <si>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</si>
  <si>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</si>
  <si>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</si>
  <si>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</si>
  <si>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</si>
  <si>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</si>
  <si>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</si>
  <si>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</si>
  <si>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</si>
  <si>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</si>
  <si>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</si>
  <si>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</si>
  <si>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</si>
  <si>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</si>
  <si>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</si>
  <si>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</si>
  <si>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</si>
  <si>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</si>
  <si>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</si>
  <si>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</si>
  <si>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</si>
  <si>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</si>
  <si>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</si>
  <si>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</si>
  <si>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</si>
  <si>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</si>
  <si>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</si>
  <si>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</si>
  <si>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</si>
  <si>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</si>
  <si>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</si>
  <si>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</si>
  <si>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</si>
  <si>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</si>
  <si>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</si>
  <si>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</si>
  <si>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</si>
  <si>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</si>
  <si>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</si>
  <si>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</si>
  <si>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</si>
  <si>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</si>
  <si>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</si>
  <si>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</si>
  <si>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</si>
  <si>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</si>
  <si>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</si>
  <si>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</si>
  <si>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</si>
  <si>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</si>
  <si>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</si>
  <si>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</si>
  <si>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</si>
  <si>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</si>
  <si>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</si>
  <si>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</si>
  <si>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</si>
  <si>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</si>
  <si>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</si>
  <si>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</si>
  <si>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</si>
  <si>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</si>
  <si>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</si>
  <si>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</si>
  <si>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</si>
  <si>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</si>
  <si>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</si>
  <si>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</si>
  <si>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</si>
  <si>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</si>
  <si>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</si>
  <si>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</si>
  <si>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</si>
  <si>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</si>
  <si>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</si>
  <si>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</si>
  <si>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</si>
  <si>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</si>
  <si>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</si>
  <si>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</si>
  <si>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</si>
  <si>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</si>
  <si>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</si>
  <si>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</si>
  <si>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</si>
  <si>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</si>
  <si>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</si>
  <si>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</si>
  <si>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</si>
  <si>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</si>
  <si>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</si>
  <si>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</si>
  <si>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</si>
  <si>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</si>
  <si>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</si>
  <si>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</si>
  <si>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</si>
  <si>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</si>
  <si>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</si>
  <si>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</si>
  <si>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</si>
  <si>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</si>
  <si>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</si>
  <si>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</si>
  <si>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</si>
  <si>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</si>
  <si>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</si>
  <si>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</si>
  <si>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</si>
  <si>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</si>
  <si>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</si>
  <si>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</si>
  <si>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</si>
  <si>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</si>
  <si>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</si>
  <si>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</si>
  <si>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</si>
  <si>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</si>
  <si>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</si>
  <si>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</si>
  <si>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</si>
  <si>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</si>
  <si>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</si>
  <si>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</si>
  <si>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</si>
  <si>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</si>
  <si>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</si>
  <si>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</si>
  <si>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</si>
  <si>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</si>
  <si>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</si>
  <si>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</si>
  <si>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</si>
  <si>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</si>
  <si>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</si>
  <si>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</si>
  <si>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</si>
  <si>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</si>
  <si>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</si>
  <si>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</si>
  <si>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</si>
  <si>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</si>
  <si>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</si>
  <si>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</si>
  <si>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</si>
  <si>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</si>
  <si>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</si>
  <si>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</si>
  <si>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</si>
  <si>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</si>
  <si>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</si>
  <si>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</si>
  <si>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</si>
  <si>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</si>
  <si>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</si>
  <si>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</si>
  <si>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</si>
  <si>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</si>
  <si>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</si>
  <si>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</si>
  <si>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</si>
  <si>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</si>
  <si>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</si>
  <si>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</si>
  <si>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</si>
  <si>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</si>
  <si>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</si>
  <si>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</si>
  <si>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</si>
  <si>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</si>
  <si>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</si>
  <si>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</si>
  <si>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</si>
  <si>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</si>
  <si>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</si>
  <si>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</si>
  <si>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</si>
  <si>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</si>
  <si>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</si>
  <si>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</si>
  <si>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</si>
  <si>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</si>
  <si>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</si>
  <si>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</si>
  <si>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</si>
  <si>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</si>
  <si>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</si>
  <si>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</si>
  <si>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</si>
  <si>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</si>
  <si>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</si>
  <si>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</si>
  <si>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</si>
  <si>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</si>
  <si>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</si>
  <si>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</si>
  <si>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</si>
  <si>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</si>
  <si>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</si>
  <si>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</si>
  <si>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</si>
  <si>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</si>
  <si>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</si>
  <si>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</si>
  <si>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</si>
  <si>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</si>
  <si>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</si>
  <si>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</si>
  <si>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</si>
  <si>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</si>
  <si>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</si>
  <si>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</si>
  <si>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</si>
  <si>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</si>
  <si>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</si>
  <si>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</si>
  <si>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</si>
  <si>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</si>
  <si>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</si>
  <si>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</si>
  <si>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</si>
  <si>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</si>
  <si>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</si>
  <si>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</si>
  <si>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</si>
  <si>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</si>
  <si>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</si>
  <si>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</si>
  <si>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</si>
  <si>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</si>
  <si>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</si>
  <si>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</si>
  <si>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</si>
  <si>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</si>
  <si>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</si>
  <si>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</si>
  <si>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</si>
  <si>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</si>
  <si>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</si>
  <si>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</si>
  <si>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</si>
  <si>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</si>
  <si>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</si>
  <si>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</si>
  <si>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</si>
  <si>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</si>
  <si>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</si>
  <si>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</si>
  <si>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</si>
  <si>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</si>
  <si>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</si>
  <si>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</si>
  <si>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</si>
  <si>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</si>
  <si>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</si>
  <si>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</si>
  <si>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</si>
  <si>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</si>
  <si>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</si>
  <si>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</si>
  <si>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</si>
  <si>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</si>
  <si>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</si>
  <si>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</si>
  <si>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</si>
  <si>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</si>
  <si>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</si>
  <si>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</si>
  <si>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</si>
  <si>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</si>
  <si>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</si>
  <si>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</si>
  <si>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</si>
  <si>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</si>
  <si>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</si>
  <si>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</si>
  <si>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</si>
  <si>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</si>
  <si>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</si>
  <si>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</si>
  <si>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</si>
  <si>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</si>
  <si>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</si>
  <si>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</si>
  <si>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</si>
  <si>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</si>
  <si>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</si>
  <si>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</si>
  <si>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</si>
  <si>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</si>
  <si>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</si>
  <si>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</si>
  <si>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</si>
  <si>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</si>
  <si>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</si>
  <si>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</si>
  <si>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</si>
  <si>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</si>
  <si>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</si>
  <si>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</si>
  <si>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</si>
  <si>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</si>
  <si>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</si>
  <si>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</si>
  <si>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</si>
  <si>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</si>
  <si>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</si>
  <si>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</si>
  <si>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</si>
  <si>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</si>
  <si>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</si>
  <si>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</si>
  <si>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</si>
  <si>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</si>
  <si>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</si>
  <si>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</si>
  <si>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</si>
  <si>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</si>
  <si>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</si>
  <si>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</si>
  <si>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</si>
  <si>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</si>
  <si>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</si>
  <si>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</si>
  <si>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</si>
  <si>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</si>
  <si>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</si>
  <si>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</si>
  <si>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</si>
  <si>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</si>
  <si>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</si>
  <si>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</si>
  <si>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</si>
  <si>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</si>
  <si>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</si>
  <si>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</si>
  <si>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</si>
  <si>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</si>
  <si>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</si>
  <si>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</si>
  <si>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</si>
  <si>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</si>
  <si>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</si>
  <si>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</si>
  <si>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</si>
  <si>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</si>
  <si>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</si>
  <si>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</si>
  <si>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</si>
  <si>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</si>
  <si>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</si>
  <si>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</si>
  <si>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</si>
  <si>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</si>
  <si>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</si>
  <si>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</si>
  <si>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</si>
  <si>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</si>
  <si>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</si>
  <si>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</si>
  <si>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</si>
  <si>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</si>
  <si>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</si>
  <si>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</si>
  <si>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</si>
  <si>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</si>
  <si>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</si>
  <si>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</si>
  <si>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</si>
  <si>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</si>
  <si>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</si>
  <si>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</si>
  <si>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</si>
  <si>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</si>
  <si>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</si>
  <si>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</si>
  <si>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</si>
  <si>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</si>
  <si>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</si>
  <si>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</si>
  <si>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</si>
  <si>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</si>
  <si>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</si>
  <si>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</si>
  <si>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</si>
  <si>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</si>
  <si>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</si>
  <si>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</si>
  <si>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</si>
  <si>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</si>
  <si>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</si>
  <si>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</si>
  <si>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</si>
  <si>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</si>
  <si>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</si>
  <si>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</si>
  <si>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</si>
  <si>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</si>
  <si>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</si>
  <si>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</si>
  <si>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</si>
  <si>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</si>
  <si>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</si>
  <si>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</si>
  <si>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</si>
  <si>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</si>
  <si>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</si>
  <si>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</si>
  <si>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</si>
  <si>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</si>
  <si>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</si>
  <si>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</si>
  <si>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</si>
  <si>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</si>
  <si>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</si>
  <si>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</si>
  <si>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</si>
  <si>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</si>
  <si>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</si>
  <si>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</si>
  <si>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</si>
  <si>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</si>
  <si>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</si>
  <si>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</si>
  <si>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</si>
  <si>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</si>
  <si>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</si>
  <si>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</si>
  <si>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</si>
  <si>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</si>
  <si>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</si>
  <si>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</si>
  <si>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</si>
  <si>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</si>
  <si>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</si>
  <si>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</si>
  <si>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</si>
  <si>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</si>
  <si>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</si>
  <si>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</si>
  <si>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</si>
  <si>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</si>
  <si>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</si>
  <si>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</si>
  <si>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</si>
  <si>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</si>
  <si>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</si>
  <si>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</si>
  <si>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</si>
  <si>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</si>
  <si>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</si>
  <si>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</si>
  <si>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</si>
  <si>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</si>
  <si>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</si>
  <si>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</si>
  <si>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</si>
  <si>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</si>
  <si>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</si>
  <si>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</si>
  <si>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</si>
  <si>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</si>
  <si>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</si>
  <si>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</si>
  <si>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</si>
  <si>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</si>
  <si>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</si>
  <si>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</si>
  <si>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</si>
  <si>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</si>
  <si>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</si>
  <si>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</si>
  <si>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</si>
  <si>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</si>
  <si>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</si>
  <si>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</si>
  <si>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</si>
  <si>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</si>
  <si>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</si>
  <si>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</si>
  <si>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</si>
  <si>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</si>
  <si>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</si>
  <si>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</si>
  <si>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</si>
  <si>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</si>
  <si>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</si>
  <si>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</si>
  <si>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</si>
  <si>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</si>
  <si>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</si>
  <si>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</si>
  <si>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</si>
  <si>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</si>
  <si>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</si>
  <si>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</si>
  <si>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</si>
  <si>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</si>
  <si>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</si>
  <si>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</si>
  <si>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</si>
  <si>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</si>
  <si>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</si>
  <si>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</si>
  <si>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</si>
  <si>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</si>
  <si>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</si>
  <si>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</si>
  <si>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</si>
  <si>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</si>
  <si>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</si>
  <si>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</si>
  <si>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</si>
  <si>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</si>
  <si>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</si>
  <si>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</si>
  <si>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</si>
  <si>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</si>
  <si>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</si>
  <si>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</si>
  <si>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</si>
  <si>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</si>
  <si>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</si>
  <si>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</si>
  <si>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</si>
  <si>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</si>
  <si>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</si>
  <si>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</si>
  <si>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</si>
  <si>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</si>
  <si>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</si>
  <si>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</si>
  <si>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</si>
  <si>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</si>
  <si>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</si>
  <si>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</si>
  <si>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</si>
  <si>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</si>
  <si>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</si>
  <si>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</si>
  <si>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</si>
  <si>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</si>
  <si>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</si>
  <si>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</si>
  <si>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</si>
  <si>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</si>
  <si>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</si>
  <si>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</si>
  <si>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</si>
  <si>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</si>
  <si>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</si>
  <si>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</si>
  <si>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</si>
  <si>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</si>
  <si>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</si>
  <si>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</si>
  <si>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</si>
  <si>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</si>
  <si>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</si>
  <si>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</si>
  <si>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</si>
  <si>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</si>
  <si>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</si>
  <si>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</si>
  <si>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</si>
  <si>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</si>
  <si>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</si>
  <si>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</si>
  <si>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</si>
  <si>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</si>
  <si>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</si>
  <si>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</si>
  <si>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</si>
  <si>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</si>
  <si>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</si>
  <si>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</si>
  <si>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</si>
  <si>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</si>
  <si>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</si>
  <si>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</si>
  <si>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</si>
  <si>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</si>
  <si>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</si>
  <si>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</si>
  <si>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</si>
  <si>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</si>
  <si>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</si>
  <si>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</si>
  <si>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</si>
  <si>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</si>
  <si>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</si>
  <si>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</si>
  <si>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</si>
  <si>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</si>
  <si>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</si>
  <si>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</si>
  <si>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</si>
  <si>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</si>
  <si>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</si>
  <si>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</si>
  <si>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</si>
  <si>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</si>
  <si>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</si>
  <si>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</si>
  <si>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</si>
  <si>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</si>
  <si>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</si>
  <si>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</si>
  <si>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</si>
  <si>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</si>
  <si>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</si>
  <si>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</si>
  <si>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</si>
  <si>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</si>
  <si>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</si>
  <si>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</si>
  <si>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</si>
  <si>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</si>
  <si>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</si>
  <si>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</si>
  <si>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</si>
  <si>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</si>
  <si>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</si>
  <si>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</si>
  <si>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</si>
  <si>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</si>
  <si>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</si>
  <si>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</si>
  <si>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</si>
  <si>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</si>
  <si>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</si>
  <si>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</si>
  <si>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</si>
  <si>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</si>
  <si>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</si>
  <si>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</si>
  <si>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</si>
  <si>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</si>
  <si>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</si>
  <si>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</si>
  <si>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</si>
  <si>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</si>
  <si>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</si>
  <si>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</si>
  <si>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</si>
  <si>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</si>
  <si>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</si>
  <si>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</si>
  <si>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</si>
  <si>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</si>
  <si>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</si>
  <si>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</si>
  <si>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</si>
  <si>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</si>
  <si>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</si>
  <si>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</si>
  <si>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</si>
  <si>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</si>
  <si>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</si>
  <si>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</si>
  <si>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</si>
  <si>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</si>
  <si>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</si>
  <si>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</si>
  <si>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</si>
  <si>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</si>
  <si>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</si>
  <si>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</si>
  <si>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</si>
  <si>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</si>
  <si>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</si>
  <si>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</si>
  <si>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</si>
  <si>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</si>
  <si>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</si>
  <si>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</si>
  <si>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</si>
  <si>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</si>
  <si>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</si>
  <si>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</si>
  <si>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</si>
  <si>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</si>
  <si>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</si>
  <si>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</si>
  <si>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</si>
  <si>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</si>
  <si>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</si>
  <si>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</si>
  <si>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</si>
  <si>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</si>
  <si>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</si>
  <si>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</si>
  <si>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</si>
  <si>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</si>
  <si>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</si>
  <si>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</si>
  <si>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</si>
  <si>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</si>
  <si>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</si>
  <si>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</si>
  <si>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</si>
  <si>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</si>
  <si>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</si>
  <si>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</si>
  <si>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</si>
  <si>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</si>
  <si>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</si>
  <si>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</si>
  <si>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</si>
  <si>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</si>
  <si>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</si>
  <si>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</si>
  <si>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</si>
  <si>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</si>
  <si>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</si>
  <si>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</si>
  <si>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</si>
  <si>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</si>
  <si>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</si>
  <si>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</si>
  <si>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</si>
  <si>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</si>
  <si>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</si>
  <si>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</si>
  <si>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</si>
  <si>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</si>
  <si>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</si>
  <si>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</si>
  <si>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</si>
  <si>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</si>
  <si>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</si>
  <si>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</si>
  <si>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</si>
  <si>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</si>
  <si>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</si>
  <si>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</si>
  <si>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</si>
  <si>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</si>
  <si>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</si>
  <si>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</si>
  <si>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</si>
  <si>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</si>
  <si>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</si>
  <si>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</si>
  <si>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</si>
  <si>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</si>
  <si>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</si>
  <si>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</si>
  <si>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</si>
  <si>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</si>
  <si>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</si>
  <si>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</si>
  <si>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</si>
  <si>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</si>
  <si>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</si>
  <si>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</si>
  <si>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</si>
  <si>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</si>
  <si>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</si>
  <si>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</si>
  <si>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</si>
  <si>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</si>
  <si>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</si>
  <si>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</si>
  <si>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</si>
  <si>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</si>
  <si>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</si>
  <si>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</si>
  <si>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</si>
  <si>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</si>
  <si>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</si>
  <si>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</si>
  <si>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</si>
  <si>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</si>
  <si>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</si>
  <si>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</si>
  <si>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</si>
  <si>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</si>
  <si>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</si>
  <si>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</si>
  <si>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</si>
  <si>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</si>
  <si>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</si>
  <si>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</si>
  <si>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</si>
  <si>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</si>
  <si>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</si>
  <si>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</si>
  <si>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</si>
  <si>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</si>
  <si>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</si>
  <si>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</si>
  <si>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</si>
  <si>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</si>
  <si>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</si>
  <si>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</si>
  <si>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</si>
  <si>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</si>
  <si>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</si>
  <si>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</si>
  <si>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</si>
  <si>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</si>
  <si>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</si>
  <si>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</si>
  <si>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</si>
  <si>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</si>
  <si>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</si>
  <si>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</si>
  <si>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</si>
  <si>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</si>
  <si>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</si>
  <si>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</si>
  <si>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</si>
  <si>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</si>
  <si>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</si>
  <si>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</si>
  <si>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</si>
  <si>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</si>
  <si>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</si>
  <si>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</si>
  <si>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</si>
  <si>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</si>
  <si>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</si>
  <si>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</si>
  <si>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</si>
  <si>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</si>
  <si>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</si>
  <si>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</si>
  <si>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</si>
  <si>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</si>
  <si>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</si>
  <si>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</si>
  <si>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</si>
  <si>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</si>
  <si>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</si>
  <si>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</si>
  <si>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</si>
  <si>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</si>
  <si>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</si>
  <si>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</si>
  <si>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</si>
  <si>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</si>
  <si>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</si>
  <si>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</si>
  <si>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</si>
  <si>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</si>
  <si>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</si>
  <si>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</si>
  <si>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</si>
  <si>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</si>
  <si>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</si>
  <si>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</si>
  <si>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</si>
  <si>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</si>
  <si>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</si>
  <si>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</si>
  <si>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</si>
  <si>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</si>
  <si>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</si>
  <si>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</si>
  <si>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</si>
  <si>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</si>
  <si>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</si>
  <si>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</si>
  <si>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</si>
  <si>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</si>
  <si>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</si>
  <si>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</si>
  <si>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</si>
  <si>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</si>
  <si>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</si>
  <si>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</si>
  <si>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</si>
  <si>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</si>
  <si>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</si>
  <si>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</si>
  <si>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</si>
  <si>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</si>
  <si>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</si>
  <si>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</si>
  <si>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</si>
  <si>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</si>
  <si>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</si>
  <si>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</si>
  <si>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</si>
  <si>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</si>
  <si>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</si>
  <si>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</si>
  <si>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</si>
  <si>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</si>
  <si>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</si>
  <si>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</si>
  <si>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</si>
  <si>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</si>
  <si>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</si>
  <si>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</si>
  <si>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</si>
  <si>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</si>
  <si>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</si>
  <si>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</si>
  <si>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</si>
  <si>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</si>
  <si>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</si>
  <si>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</si>
  <si>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</si>
  <si>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</si>
  <si>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</si>
  <si>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</si>
  <si>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</si>
  <si>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</si>
  <si>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</si>
  <si>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</si>
  <si>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</si>
  <si>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</si>
  <si>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</si>
  <si>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</si>
  <si>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</si>
  <si>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</si>
  <si>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</si>
  <si>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</si>
  <si>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</si>
  <si>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</si>
  <si>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</si>
  <si>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</si>
  <si>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</si>
  <si>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</si>
  <si>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</si>
  <si>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</si>
  <si>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</si>
  <si>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</si>
  <si>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</si>
  <si>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</si>
  <si>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</si>
  <si>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</si>
  <si>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</si>
  <si>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</si>
  <si>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</si>
  <si>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</si>
  <si>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</si>
  <si>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</si>
  <si>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</si>
  <si>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</si>
  <si>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</si>
  <si>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</si>
  <si>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</si>
  <si>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</si>
  <si>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</si>
  <si>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</si>
  <si>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</si>
  <si>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</si>
  <si>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</si>
  <si>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</si>
  <si>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</si>
  <si>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</si>
  <si>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</si>
  <si>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</si>
  <si>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</si>
  <si>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</si>
  <si>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</si>
  <si>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</si>
  <si>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</si>
  <si>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</si>
  <si>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</si>
  <si>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</si>
  <si>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</si>
  <si>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</si>
  <si>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</si>
  <si>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</si>
  <si>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</si>
  <si>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</si>
  <si>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</si>
  <si>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</si>
  <si>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</si>
  <si>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</si>
  <si>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</si>
  <si>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</si>
  <si>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</si>
  <si>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</si>
  <si>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</si>
  <si>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</si>
  <si>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</si>
  <si>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</si>
  <si>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</si>
  <si>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</si>
  <si>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</si>
  <si>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</si>
  <si>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</si>
  <si>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</si>
  <si>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</si>
  <si>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</si>
  <si>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</si>
  <si>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</si>
  <si>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</si>
  <si>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</si>
  <si>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</si>
  <si>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</si>
  <si>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</si>
  <si>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</si>
  <si>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</si>
  <si>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</si>
  <si>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</si>
  <si>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</si>
  <si>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</si>
  <si>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</si>
  <si>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</si>
  <si>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</si>
  <si>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</si>
  <si>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</si>
  <si>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</si>
  <si>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</si>
  <si>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</si>
  <si>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</si>
  <si>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</si>
  <si>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</si>
  <si>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</si>
  <si>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</si>
  <si>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</si>
  <si>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</si>
  <si>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</si>
  <si>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</si>
  <si>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</si>
  <si>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</si>
  <si>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</si>
  <si>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</si>
  <si>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</si>
  <si>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</si>
  <si>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</si>
  <si>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</si>
  <si>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</si>
  <si>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</si>
  <si>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</si>
  <si>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</si>
  <si>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</si>
  <si>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</si>
  <si>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</si>
  <si>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</si>
  <si>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</si>
  <si>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</si>
  <si>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</si>
  <si>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</si>
  <si>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</si>
  <si>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</si>
  <si>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</si>
  <si>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</si>
  <si>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</si>
  <si>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</si>
  <si>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</si>
  <si>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</si>
  <si>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</si>
  <si>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</si>
  <si>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</si>
  <si>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</si>
  <si>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</si>
  <si>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</si>
  <si>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</si>
  <si>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</si>
  <si>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</si>
  <si>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</si>
  <si>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</si>
  <si>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</si>
  <si>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</si>
  <si>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</si>
  <si>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</si>
  <si>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</si>
  <si>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</si>
  <si>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</si>
  <si>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</si>
  <si>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</si>
  <si>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</si>
  <si>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</si>
  <si>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</si>
  <si>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</si>
  <si>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</si>
  <si>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</si>
  <si>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</si>
  <si>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</si>
  <si>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</si>
  <si>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</si>
  <si>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</si>
  <si>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</si>
  <si>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</si>
  <si>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</si>
  <si>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</si>
  <si>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</si>
  <si>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</si>
  <si>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</si>
  <si>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</si>
  <si>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</si>
  <si>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</si>
  <si>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</si>
  <si>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</si>
  <si>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</si>
  <si>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</si>
  <si>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</si>
  <si>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</si>
  <si>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</si>
  <si>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</si>
  <si>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</si>
  <si>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</si>
  <si>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</si>
  <si>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</si>
  <si>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</si>
  <si>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</si>
  <si>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</si>
  <si>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</si>
  <si>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</si>
  <si>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</si>
  <si>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</si>
  <si>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</si>
  <si>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</si>
  <si>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</si>
  <si>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</si>
  <si>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</si>
  <si>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</si>
  <si>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</si>
  <si>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</si>
  <si>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</si>
  <si>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</si>
  <si>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</si>
  <si>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</si>
  <si>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</si>
  <si>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</si>
  <si>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</si>
  <si>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</si>
  <si>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</si>
  <si>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</si>
  <si>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</si>
  <si>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</si>
  <si>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</si>
  <si>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</si>
  <si>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</si>
  <si>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</si>
  <si>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</si>
  <si>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</si>
  <si>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</si>
  <si>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</si>
  <si>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</si>
  <si>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</si>
  <si>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</si>
  <si>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</si>
  <si>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</si>
  <si>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</si>
  <si>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</si>
  <si>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</si>
  <si>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</si>
  <si>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</si>
  <si>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</si>
  <si>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</si>
  <si>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</si>
  <si>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</si>
  <si>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</si>
  <si>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</si>
  <si>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</si>
  <si>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</si>
  <si>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</si>
  <si>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</si>
  <si>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</si>
  <si>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</si>
  <si>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</si>
  <si>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</si>
  <si>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</si>
  <si>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</si>
  <si>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</si>
  <si>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</si>
  <si>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</si>
  <si>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</si>
  <si>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</si>
  <si>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</si>
  <si>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</si>
  <si>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</si>
  <si>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</si>
  <si>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</si>
  <si>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</si>
  <si>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</si>
  <si>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</si>
  <si>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</si>
  <si>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</si>
  <si>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</si>
  <si>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</si>
  <si>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</si>
  <si>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</si>
  <si>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</si>
  <si>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</si>
  <si>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</si>
  <si>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</si>
  <si>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</si>
  <si>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</si>
  <si>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</si>
  <si>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</si>
  <si>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</si>
  <si>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</si>
  <si>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</si>
  <si>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</si>
  <si>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</si>
  <si>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</si>
  <si>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</si>
  <si>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</si>
  <si>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</si>
  <si>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</si>
  <si>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</si>
  <si>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</si>
  <si>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</si>
  <si>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</si>
  <si>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</si>
  <si>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</si>
  <si>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</si>
  <si>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</si>
  <si>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</si>
  <si>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</si>
  <si>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</si>
  <si>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</si>
  <si>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</si>
  <si>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</si>
  <si>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</si>
  <si>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</si>
  <si>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</si>
  <si>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</si>
  <si>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</si>
  <si>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</si>
  <si>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</si>
  <si>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</si>
  <si>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</si>
  <si>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</si>
  <si>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</si>
  <si>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</si>
  <si>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</si>
  <si>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</si>
  <si>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</si>
  <si>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</si>
  <si>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</si>
  <si>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</si>
  <si>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</si>
  <si>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</si>
  <si>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</si>
  <si>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</si>
  <si>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</si>
  <si>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</si>
  <si>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</si>
  <si>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</si>
  <si>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</si>
  <si>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</si>
  <si>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</si>
  <si>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</si>
  <si>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</si>
  <si>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</si>
  <si>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</si>
  <si>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</si>
  <si>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</si>
  <si>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</si>
  <si>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</si>
  <si>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</si>
  <si>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</si>
  <si>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</si>
  <si>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</si>
  <si>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</si>
  <si>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</si>
  <si>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</si>
  <si>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</si>
  <si>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</si>
  <si>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</si>
  <si>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</si>
  <si>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</si>
  <si>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</si>
  <si>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</si>
  <si>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</si>
  <si>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</si>
  <si>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</si>
  <si>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</si>
  <si>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</si>
  <si>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</si>
  <si>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</si>
  <si>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</si>
  <si>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</si>
  <si>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</si>
  <si>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</si>
  <si>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</si>
  <si>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</si>
  <si>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</si>
  <si>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</si>
  <si>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</si>
  <si>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</si>
  <si>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</si>
  <si>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</si>
  <si>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</si>
  <si>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</si>
  <si>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</si>
  <si>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</si>
  <si>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</si>
  <si>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</si>
  <si>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</si>
  <si>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</si>
  <si>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</si>
  <si>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</si>
  <si>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</si>
  <si>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</si>
  <si>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</si>
  <si>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</si>
  <si>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</si>
  <si>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</si>
  <si>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</si>
  <si>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</si>
  <si>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</si>
  <si>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</si>
  <si>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</si>
  <si>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</si>
  <si>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</si>
  <si>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</si>
  <si>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</si>
  <si>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</si>
  <si>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</si>
  <si>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</si>
  <si>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</si>
  <si>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</si>
  <si>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</si>
  <si>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</si>
  <si>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</si>
  <si>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</si>
  <si>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</si>
  <si>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</si>
  <si>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</si>
  <si>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</si>
  <si>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</si>
  <si>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</si>
  <si>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</si>
  <si>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</si>
  <si>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</si>
  <si>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</si>
  <si>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</si>
  <si>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</si>
  <si>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</si>
  <si>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</si>
  <si>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</si>
  <si>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</si>
  <si>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</si>
  <si>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</si>
  <si>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</si>
  <si>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</si>
  <si>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</si>
  <si>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</si>
  <si>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</si>
  <si>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</si>
  <si>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</si>
  <si>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</si>
  <si>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</si>
  <si>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</si>
  <si>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</si>
  <si>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</si>
  <si>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</si>
  <si>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</si>
  <si>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</si>
  <si>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</si>
  <si>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</si>
  <si>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</si>
  <si>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</si>
  <si>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</si>
  <si>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</si>
  <si>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</si>
  <si>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</si>
  <si>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</si>
  <si>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</si>
  <si>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</si>
  <si>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</si>
  <si>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</si>
  <si>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</si>
  <si>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</si>
  <si>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</si>
  <si>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</si>
  <si>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</si>
  <si>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</si>
  <si>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</si>
  <si>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</si>
  <si>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</si>
  <si>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</si>
  <si>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PCM-20251209-00002666</t>
  </si>
  <si>
    <t>EM team on the way ETA 30 mins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</si>
  <si>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</si>
  <si>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</si>
  <si>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</si>
  <si>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</si>
  <si>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</si>
  <si>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</si>
  <si>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</si>
  <si>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</si>
  <si>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</si>
  <si>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</si>
  <si>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</si>
  <si>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</si>
  <si>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</si>
  <si>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</si>
  <si>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</si>
  <si>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</si>
  <si>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PCM-20251209-00002525</t>
  </si>
  <si>
    <t>ETA 60min</t>
  </si>
  <si>
    <t>PCM-20251209-00002691</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</si>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</sst>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3" fillId="0" borderId="0" xfId="0" applyNumberFormat="1" applyFont="1"/>
    <xf numFmtId="22" fontId="32"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7" totalsRowShown="0" headerRowDxfId="62" dataDxfId="61" headerRowBorderDxfId="59" tableBorderDxfId="60">
  <autoFilter ref="A1:L8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337.8793756944433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46000.827801388892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46000.827801388892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46000.827801388892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46000.827801388892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46000.827801620369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46000.827801620369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46000.827801620369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46000.827801620369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46000.827801620369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46000.827801620369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46000.827801620369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46000.827801620369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46000.827801620369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46000.827801620369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46000.827801620369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46000.827801620369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46000.827801620369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46000.827801620369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46000.827801620369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46000.827801620369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46000.827801620369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46000.827801620369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46000.827801620369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46000.827801620369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46000.827801620369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46000.827801620369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46000.827801620369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46000.827801620369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46000.827801620369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46000.827801620369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46000.827801620369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46000.827801620369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46000.827801620369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46000.827801620369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46000.827801620369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46000.827801620369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46000.827801620369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46000.827801620369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46000.827801620369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46000.827801620369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46000.827801620369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46000.827801620369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46000.827801620369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46000.827801620369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46000.827801620369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46000.827801620369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46000.827801620369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46000.827801620369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46000.827801620369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46000.827801620369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46000.827801620369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46000.827801620369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46000.827801620369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46000.827801620369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46000.827801620369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46000.827801620369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46000.827801620369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46000.827801620369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46000.827801620369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46000.827801620369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46000.827801620369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46000.827801620369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46000.827801620369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46000.827801620369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46000.827801620369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46000.827801620369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46000.827801620369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46000.827801620369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46000.827801620369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46000.827801620369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46000.827801620369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46000.827801620369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46000.827801620369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46000.827801620369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46000.827801620369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46000.827801620369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46000.827801620369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46000.827801620369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46000.827801620369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46000.827801620369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46000.827801620369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46000.827801620369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46000.827801620369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46000.827801620369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46000.827801620369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46000.827801620369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46000.827801620369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46000.827801620369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46000.827801620369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46000.827801620369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46000.827801620369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46000.827801620369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46000.827801620369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46000.827801620369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46000.827801620369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46000.827801620369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46000.827801620369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46000.827801620369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46000.827801620369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46000.827801620369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46000.827801620369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46000.827801620369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46000.827801620369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46000.827801620369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46000.827801620369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46000.827801620369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46000.827801620369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46000.827801620369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46000.827801620369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46000.827801620369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46000.827801620369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46000.827801620369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46000.827801620369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46000.827801620369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46000.827801620369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46000.827801620369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46000.827801620369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46000.827801620369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46000.827801620369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46000.827801620369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46000.827801620369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46000.827801620369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46000.827801620369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46000.827801620369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46000.827801620369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46000.827801620369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46000.827801620369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46000.827801620369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46000.827801620369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46000.827801620369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46000.827801620369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46000.827801620369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46000.827801620369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46000.827801620369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46000.827801620369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46000.827801620369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46000.827801620369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46000.827801620369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46000.827801620369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46000.827801620369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46000.827801620369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46000.827801620369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46000.827801620369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46000.827801620369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46000.827801620369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46000.827801620369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46000.827801620369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46000.827801620369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46000.827801620369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46000.827801620369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46000.827801620369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46000.827801620369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46000.827801620369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46000.827801620369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46000.827801620369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46000.827801620369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46000.827801620369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46000.827801620369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46000.827801620369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46000.827801620369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46000.827801620369</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E83E3FD2-37AE-46B2-9523-2EA496CEFE8B}"/>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175.82796365740796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16.440382638887968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3.4724194444497698</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46000.827801388892</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46000.827801388892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46000.827801388892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46000.827801388892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46000.827801388892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46000.827801388892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46000.827801388892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46000.827801388892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46000.827801388892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46000.827801388892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46000.827801388892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46000.827801388892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46000.827801388892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46000.827801388892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46000.827801388892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46000.827801388892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46000.827801388892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46000.827801388892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46000.827801388892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46000.827801388892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46000.827801388892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46000.827801388892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46000.827801388892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46000.827801388892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46000.827801388892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46000.827801388892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46000.827801388892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46000.827801388892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46000.827801388892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46000.827801388892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46000.827801388892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46000.827801388892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46000.827801388892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46000.827801388892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46000.827801388892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46000.827801388892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46000.827801388892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46000.827801388892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46000.827801388892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46000.827801388892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46000.827801388892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46000.827801388892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46000.827801388892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46000.827801388892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46000.827801388892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46000.827801388892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46000.827801388892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46000.827801388892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46000.827801388892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46000.827801388892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46000.827801388892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46000.827801388892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46000.827801388892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46000.827801388892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46000.827801388892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46000.827801388892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46000.827801388892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46000.827801388892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46000.827801388892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46000.827801388892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46000.827801388892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46000.827801388892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46000.827801388892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46000.827801388892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46000.827801388892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46000.827801388892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46000.827801388892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46000.827801388892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46000.827801388892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46000.827801388892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46000.827801388892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46000.827801388892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46000.827801388892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46000.827801388892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46000.827801388892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46000.827801388892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46000.827801388892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46000.827801388892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46000.827801388892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46000.827801388892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46000.827801388892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46000.827801388892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46000.827801388892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46000.827801388892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46000.827801388892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46000.827801388892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46000.827801388892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46000.827801388892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46000.827801388892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46000.827801388892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46000.827801388892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46000.827801388892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46000.827801388892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46000.827801388892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46000.827801388892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46000.827801388892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46000.827801388892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46000.827801388892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46000.827801388892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46000.827801388892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46000.827801388892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46000.827801388892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46000.827801388892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46000.827801388892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46000.827801388892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46000.827801388892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46000.827801388892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46000.827801388892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46000.827801388892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46000.827801388892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46000.827801388892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46000.827801388892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46000.827801388892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46000.827801388892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46000.827801388892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46000.827801388892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46000.827801388892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46000.827801388892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46000.827801388892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46000.827801388892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46000.827801388892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46000.827801388892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46000.827801388892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46000.827801388892</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46000.827801388892</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46000.827801388892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46000.827801388892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46000.827801388892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46000.827801388892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46000.827801388892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46000.827801388892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46000.827801388892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46000.827801388892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46000.827801388892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46000.827801388892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46000.827801388892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46000.827801388892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46000.827801388892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46000.827801388892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46000.827801388892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46000.827801388892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46000.827801388892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46000.827801388892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46000.827801388892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46000.827801388892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46000.827801388892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46000.827801388892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46000.827801388892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46000.827801388892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46000.827801388892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46000.827801388892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46000.827801388892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46000.827801388892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46000.827801388892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46000.827801388892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46000.827801388892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46000.827801388892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46000.827801388892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46000.827801388892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46000.827801388892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46000.827801388892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46000.827801388892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46000.827801388892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46000.827801388892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46000.827801388892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46000.827801388892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46000.827801388892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46000.827801388892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46000.827801388892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46000.827801388892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46000.827801388892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46000.827801388892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46000.827801388892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46000.827801388892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46000.827801388892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46000.827801388892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46000.827801388892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46000.827801388892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46000.827801388892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46000.827801388892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46000.827801388892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46000.827801388892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46000.827801388892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46000.827801388892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46000.827801388892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46000.827801388892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46000.827801388892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46000.827801388892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46000.827801388892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46000.827801388892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46000.827801388892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46000.827801388892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46000.827801388892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46000.827801388892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46000.827801388892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46000.827801388892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46000.827801388892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46000.827801388892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46000.827801388892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46000.827801388892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46000.827801388892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46000.827801388892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46000.827801388892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46000.827801388892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46000.827801388892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46000.827801388892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46000.827801388892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46000.827801388892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46000.827801388892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46000.827801388892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46000.827801388892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46000.827801388892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46000.827801388892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46000.827801388892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46000.827801388892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46000.827801388892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46000.827801388892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46000.827801388892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46000.827801388892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46000.827801388892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46000.827801388892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46000.827801388892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46000.827801388892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46000.827801388892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46000.827801388892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46000.827801388892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46000.827801388892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46000.827801388892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46000.827801388892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46000.827801388892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46000.827801388892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46000.827801388892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46000.827801388892</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46000.827801388892</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7"/>
  <sheetViews>
    <sheetView workbookViewId="0">
      <selection activeCell="K3" sqref="K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39119</v>
      </c>
      <c r="B2" s="58" t="str">
        <f>IFERROR(VLOOKUP(D2,DB!A:K,11,0),"")</f>
        <v>R3</v>
      </c>
      <c r="C2" s="18">
        <v>1</v>
      </c>
      <c r="D2" s="154" t="s">
        <v>20473</v>
      </c>
      <c r="E2" s="18" t="s">
        <v>39106</v>
      </c>
      <c r="F2" s="155">
        <v>46000.793726851851</v>
      </c>
      <c r="G2" s="21">
        <f t="shared" ref="G2:G20" ca="1" si="0">IFERROR(NOW()-F2,"-")</f>
        <v>3.4074768518621568E-2</v>
      </c>
      <c r="H2" s="156">
        <v>46000.799131944441</v>
      </c>
      <c r="I2" s="19" t="str">
        <f>IFERROR(VLOOKUP(D2,DB!A:F,6,0),"")</f>
        <v>SCECO+STB</v>
      </c>
      <c r="J2" s="18" t="str">
        <f>IFERROR(VLOOKUP(D2,DB!A:G,7,0),"")</f>
        <v>Good</v>
      </c>
      <c r="K2" s="42" t="s">
        <v>39120</v>
      </c>
      <c r="L2" s="23" t="str">
        <f>IFERROR(VLOOKUP(D2,DB!A:I,9,0),"")</f>
        <v>Latis</v>
      </c>
    </row>
    <row r="3" spans="1:13" ht="15" customHeight="1">
      <c r="A3" s="19"/>
      <c r="B3" s="58" t="str">
        <f>IFERROR(VLOOKUP(D3,DB!A:K,11,0),"")</f>
        <v/>
      </c>
      <c r="C3" s="18"/>
      <c r="D3" s="18" t="str">
        <f>IFERROR(VLOOKUP(#REF!,DB!#REF!,7,0),"")</f>
        <v/>
      </c>
      <c r="E3" s="18"/>
      <c r="F3" s="20"/>
      <c r="G3" s="21">
        <f t="shared" ca="1" si="0"/>
        <v>46000.827801620369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46000.827801620369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46000.827801620369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46000.827801620369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46000.827801620369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46000.827801620369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46000.827801620369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46000.827801620369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46000.827801620369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46000.827801620369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46000.827801620369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46000.827801620369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46000.827801620369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46000.827801620369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46000.827801620369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46000.827801620369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46000.827801620369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46000.827801620369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46000.827801620369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46000.827801620369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46000.827801620369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46000.827801620369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46000.827801620369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46000.827801620369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46000.827801620369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46000.827801620369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46000.827801620369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46000.827801620369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46000.827801620369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46000.827801620369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46000.827801620369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46000.827801620369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46000.827801620369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46000.827801620369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46000.827801620369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46000.827801620369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46000.827801620369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46000.827801620369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46000.827801620369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46000.827801620369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46000.827801620369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46000.827801620369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46000.827801620369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46000.827801620369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46000.827801620369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46000.827801620369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46000.827801620369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46000.827801620369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46000.827801620369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46000.827801620369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46000.827801620369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46000.827801620369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46000.827801620369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46000.827801620369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46000.827801620369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46000.827801620369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46000.827801620369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46000.827801620369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46000.827801620369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46000.827801620369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46000.827801620369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46000.827801620369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46000.827801620369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46000.827801620369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46000.827801620369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46000.827801620369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46000.827801620369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46000.827801620369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46000.827801620369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46000.827801620369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46000.827801620369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46000.827801620369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46000.827801620369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46000.827801620369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46000.827801620369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46000.827801620369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46000.827801620369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46000.827801620369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46000.827801620369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46000.827801620369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46000.827801620369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46000.827801620369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46000.827801620369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46000.827801620369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46000.827801620369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46000.827801620369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46000.827801620369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46000.827801620369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46000.827801620369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46000.827801620369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46000.827801620369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46000.827801620369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46000.827801620369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46000.827801620369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46000.827801620369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46000.827801620369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46000.827801620369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46000.827801620369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46000.827801620369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46000.827801620369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46000.827801620369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46000.827801620369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46000.827801620369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46000.827801620369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46000.827801620369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46000.827801620369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46000.827801620369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46000.827801620369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46000.827801620369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46000.827801620369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46000.827801620369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46000.827801620369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46000.827801620369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46000.827801620369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46000.827801620369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46000.827801620369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46000.827801620369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46000.827801620369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46000.827801620369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46000.827801620369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46000.827801620369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46000.827801620369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46000.827801620369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46000.827801620369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46000.827801620369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46000.827801620369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46000.827801620369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46000.827801620369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46000.827801620369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46000.827801620369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46000.827801620369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46000.827801620369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46000.827801620369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46000.827801620369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46000.827801620369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46000.827801620369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46000.827801620369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46000.827801620369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46000.827801620369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46000.827801620369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46000.827801620369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46000.827801620369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46000.827801620369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46000.827801620369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46000.827801620369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46000.827801620369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46000.827801620369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46000.827801620369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46000.827801620369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46000.827801620369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46000.827801620369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46000.827801620369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46000.827801620369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46000.827801620369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46000.827801620369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46000.827801620369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46000.827801620369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46000.827801620369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46000.827801620369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46000.827801620369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46000.827801620369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46000.827801620369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46000.827801620369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46000.827801620369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46000.827801620369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46000.827801620369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46000.827801620369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46000.827801620369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46000.827801620369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46000.827801620369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46000.827801620369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46000.827801620369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46000.827801620369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46000.827801620369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46000.827801620369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46000.827801620369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46000.827801620369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46000.827801620369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46000.827801620369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46000.827801620369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46000.827801620369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46000.827801620369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46000.827801620369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46000.827801620369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46000.827801620369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46000.827801620369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46000.827801620369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46000.827801620369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46000.827801620369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46000.827801620369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46000.827801620369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46000.827801620369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46000.827801620369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46000.827801620369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46000.827801620369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46000.827801620369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46000.827801620369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46000.827801620369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46000.827801620369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46000.827801620369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46000.827801620369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46000.827801620369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46000.827801620369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46000.827801620369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46000.827801620369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46000.827801620369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46000.827801620369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46000.827801620369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46000.827801620369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46000.827801620369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46000.827801620369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46000.827801620369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46000.827801620369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46000.827801620369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46000.827801620369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46000.827801620369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46000.827801620369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46000.827801620369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46000.827801620369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46000.827801620369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46000.827801620369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46000.827801620369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46000.827801620369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46000.827801620369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46000.827801620369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46000.827801620369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46000.827801620369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46000.827801620369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46000.827801620369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46000.827801620369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46000.827801620369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46000.827801620369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46000.827801620369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46000.827801620369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46000.827801620369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46000.827801620369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46000.827801620369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46000.827801620369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46000.827801620369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46000.827801620369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46000.827801620369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46000.827801620369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46000.827801620369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46000.827801620369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46000.827801620369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46000.827801620369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46000.827801620369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46000.827801620369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46000.827801620369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46000.827801620369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46000.827801620369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46000.827801620369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46000.827801620369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46000.827801620369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46000.827801620369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46000.827801620369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46000.827801620369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46000.827801620369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46000.827801620369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46000.827801620369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46000.827801620369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46000.827801620369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46000.827801620369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46000.827801620369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46000.827801620369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46000.827801620369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46000.827801620369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46000.827801620369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46000.827801620369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46000.827801620369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46000.827801620369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46000.827801620369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46000.827801620369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46000.827801620369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46000.827801620369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46000.827801620369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46000.827801620369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46000.827801620369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46000.827801620369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46000.827801620369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46000.827801620369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46000.827801620369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46000.827801620369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46000.827801620369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46000.827801620369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46000.827801620369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46000.827801620369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46000.827801620369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46000.827801620369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46000.827801620369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46000.827801620369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46000.827801620369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46000.827801620369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46000.827801620369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46000.827801620369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46000.827801620369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46000.827801620369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46000.827801620369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46000.827801620369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46000.827801620369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46000.827801620369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46000.827801620369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46000.827801620369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46000.827801620369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46000.827801620369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46000.827801620369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46000.827801620369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46000.827801620369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46000.827801620369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46000.827801620369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46000.827801620369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46000.827801620369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46000.827801620369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46000.827801620369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46000.827801620369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46000.827801620369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46000.827801620369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46000.827801620369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46000.827801620369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46000.827801620369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46000.827801620369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46000.827801620369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46000.827801620369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46000.827801620369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46000.827801620369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46000.827801620369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46000.827801620369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46000.827801620369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46000.827801620369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46000.827801620369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46000.827801620369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46000.827801620369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46000.827801620369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46000.827801620369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46000.827801620369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46000.827801620369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46000.827801620369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46000.827801620369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46000.827801620369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46000.827801620369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46000.827801620369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46000.827801620369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46000.827801620369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46000.827801620369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46000.827801620369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46000.827801620369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46000.827801620369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46000.827801620369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46000.827801620369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46000.827801620369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46000.827801620369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46000.827801620369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46000.827801620369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46000.827801620369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46000.827801620369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46000.827801620369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46000.827801620369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46000.827801620369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46000.827801620369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46000.827801620369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46000.827801620369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46000.827801620369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46000.827801620369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46000.827801620369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46000.827801620369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46000.827801620369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46000.827801620369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46000.827801620369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46000.827801620369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46000.827801620369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46000.827801620369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46000.827801620369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46000.827801620369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46000.827801620369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46000.827801620369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46000.827801620369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46000.827801620369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46000.827801620369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46000.827801620369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46000.827801620369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46000.827801620369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46000.827801620369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46000.827801620369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46000.827801620369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46000.827801620369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46000.827801620369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46000.827801620369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46000.827801620369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46000.827801620369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46000.827801620369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46000.827801620369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46000.827801620369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46000.827801620369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46000.827801620369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46000.827801620369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46000.827801620369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46000.827801620369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46000.827801620369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46000.827801620369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46000.827801620369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46000.827801620369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46000.827801620369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46000.827801620369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46000.827801620369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46000.827801620369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46000.827801620369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46000.827801620369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46000.827801620369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46000.827801620369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46000.827801620369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46000.827801620369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46000.827801620369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46000.827801620369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46000.827801620369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46000.827801620369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46000.827801620369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46000.827801620369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46000.827801620369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46000.827801620369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46000.827801620369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46000.827801620369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46000.827801620369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46000.827801620369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46000.827801620369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46000.827801620369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46000.827801620369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46000.827801620369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46000.827801620369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46000.827801620369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46000.827801620369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46000.827801620369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46000.827801620369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46000.827801620369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46000.827801620369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46000.827801620369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46000.827801620369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46000.827801620369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46000.827801620369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46000.827801620369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46000.827801620369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46000.827801620369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46000.827801620369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46000.827801620369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46000.827801620369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46000.827801620369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46000.827801620369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46000.827801620369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46000.827801620369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46000.827801620369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46000.827801620369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46000.827801620369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46000.827801620369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46000.827801620369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46000.827801620369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46000.827801620369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46000.827801620369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46000.827801620369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46000.827801620369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46000.827801620369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46000.827801620369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46000.827801620369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46000.827801620369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46000.827801620369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46000.827801620369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46000.827801620369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46000.827801620369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46000.827801620369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46000.827801620369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46000.827801620369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46000.827801620369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46000.827801620369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46000.827801620369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46000.827801620369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46000.827801620369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46000.827801620369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46000.827801620369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46000.827801620369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46000.827801620369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46000.827801620369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46000.827801620369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46000.827801620369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46000.827801620369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46000.827801620369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46000.827801620369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46000.827801620369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46000.827801620369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46000.827801620369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46000.827801620369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46000.827801620369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46000.827801620369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46000.827801620369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46000.827801620369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46000.827801620369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46000.827801620369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46000.827801620369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46000.827801620369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46000.827801620369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46000.827801620369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46000.827801620369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46000.827801620369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46000.827801620369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46000.827801620369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46000.827801620369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46000.827801620369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46000.827801620369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46000.827801620369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46000.827801620369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46000.827801620369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46000.827801620369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46000.827801620369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46000.827801620369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46000.827801620369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46000.827801620369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46000.827801620369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46000.827801620369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46000.827801620369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46000.827801620369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46000.827801620369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46000.827801620369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46000.827801620369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46000.827801620369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46000.827801620369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46000.827801620369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46000.827801620369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46000.827801620369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46000.827801620369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46000.827801620369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46000.827801620369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46000.827801620369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46000.827801620369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46000.827801620369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46000.827801620369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46000.827801620369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46000.827801620369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46000.827801620369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46000.827801620369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46000.827801620369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46000.827801620369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46000.827801620369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46000.827801620369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46000.827801620369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46000.827801620369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46000.827801620369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46000.827801620369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46000.827801620369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46000.827801620369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46000.827801620369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46000.827801620369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46000.827801620369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46000.827801620369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46000.827801620369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46000.827801620369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46000.827801620369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46000.827801620369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46000.827801620369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46000.827801620369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46000.827801620369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46000.827801620369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46000.827801620369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46000.827801620369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46000.827801620369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46000.827801620369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46000.827801620369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46000.827801620369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46000.827801620369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46000.827801620369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46000.827801620369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46000.827801620369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46000.827801620369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46000.827801620369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46000.827801620369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46000.827801620369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46000.827801620369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46000.827801620369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46000.827801620369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46000.827801620369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46000.827801620369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46000.827801620369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46000.827801620369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46000.827801620369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46000.827801620369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46000.827801620369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46000.827801620369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46000.827801620369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46000.827801620369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46000.827801620369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46000.827801620369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46000.827801620369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46000.827801620369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46000.827801620369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46000.827801620369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46000.827801620369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46000.827801620369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46000.827801620369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46000.827801620369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46000.827801620369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46000.827801620369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46000.827801620369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46000.827801620369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46000.827801620369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46000.827801620369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46000.827801620369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46000.827801620369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46000.827801620369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46000.827801620369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46000.827801620369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46000.827801620369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46000.827801620369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46000.827801620369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46000.827801620369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46000.827801620369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46000.827801620369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46000.827801620369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46000.827801620369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46000.827801620369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46000.827801620369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46000.827801620369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46000.827801620369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46000.827801620369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46000.827801620369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46000.827801620369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46000.827801620369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46000.827801620369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46000.827801620369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46000.827801620369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46000.827801620369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46000.827801620369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46000.827801620369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46000.827801620369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46000.827801620369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46000.827801620369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46000.827801620369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46000.827801620369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46000.827801620369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46000.827801620369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46000.827801620369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46000.827801620369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46000.827801620369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46000.827801620369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46000.827801620369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46000.827801620369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46000.827801620369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46000.827801620369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46000.827801620369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46000.827801620369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46000.827801620369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46000.827801620369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46000.827801620369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46000.827801620369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46000.827801620369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46000.827801620369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46000.827801620369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46000.827801620369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46000.827801620369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46000.827801620369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46000.827801620369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46000.827801620369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46000.827801620369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46000.827801620369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46000.827801620369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46000.827801620369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46000.827801620369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46000.827801620369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46000.827801620369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46000.827801620369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46000.827801620369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46000.827801620369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46000.827801620369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46000.827801620369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46000.827801620369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46000.827801620369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46000.827801620369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46000.827801620369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46000.827801620369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46000.827801620369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46000.827801620369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46000.827801620369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46000.827801620369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46000.827801620369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46000.827801620369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46000.827801620369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46000.827801620369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46000.827801620369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46000.827801620369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46000.827801620369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46000.827801620369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46000.827801620369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46000.827801620369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46000.827801620369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46000.827801620369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46000.827801620369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46000.827801620369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46000.827801620369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46000.827801620369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46000.827801620369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46000.827801620369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46000.827801620369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46000.827801620369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46000.827801620369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46000.827801620369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46000.827801620369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46000.827801620369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46000.827801620369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46000.827801620369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46000.827801620369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46000.827801620369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46000.827801620369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46000.827801620369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46000.827801620369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46000.827801620369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46000.827801620369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46000.827801620369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46000.827801620369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46000.827801620369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46000.827801620369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46000.827801620369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46000.827801620369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46000.827801620369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46000.827801620369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46000.827801620369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46000.827801620369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46000.827801620369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46000.827801620369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46000.827801620369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46000.827801620369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46000.827801620369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46000.827801620369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46000.827801620369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46000.827801620369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46000.827801620369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46000.827801620369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46000.827801620369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46000.827801620369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46000.827801620369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46000.827801620369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46000.827801620369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46000.827801620369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46000.827801620369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46000.827801620369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46000.827801620369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46000.827801620369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46000.827801620369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46000.827801620369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46000.827801620369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46000.827801620369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46000.827801620369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46000.827801620369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46000.827801620369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46000.827801620369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46000.827801620369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46000.827801620369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46000.827801620369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46000.827801620369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46000.827801620369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46000.827801620369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46000.827801620369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46000.827801620369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46000.827801620369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46000.827801620369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46000.827801620369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46000.827801620369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46000.827801620369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46000.827801620369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46000.827801620369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46000.827801620369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46000.827801620369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46000.827801620369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46000.827801620369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46000.827801620369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46000.827801620369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46000.827801620369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46000.827801620369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46000.827801620369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46000.827801620369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46000.827801620369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46000.827801620369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46000.827801620369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46000.827801620369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46000.827801620369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46000.827801620369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46000.827801620369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46000.827801620369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46000.827801620369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46000.827801620369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46000.827801620369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46000.827801620369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46000.827801620369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46000.827801620369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46000.827801620369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46000.827801620369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46000.827801620369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46000.827801620369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46000.827801620369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46000.827801620369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46000.827801620369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46000.827801620369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46000.827801620369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46000.827801620369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46000.827801620369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46000.827801620369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46000.827801620369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46000.827801620369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46000.827801620369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46000.827801620369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46000.827801620369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46000.827801620369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46000.827801620369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46000.827801620369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46000.827801620369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46000.827801620369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46000.827801620369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46000.827801620369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46000.827801620369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46000.827801620369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46000.827801620369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46000.827801620369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46000.827801620369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46000.827801620369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46000.827801620369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46000.827801620369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46000.827801620369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46000.827801620369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46000.827801620369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46000.827801620369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46000.827801620369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46000.827801620369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46000.827801620369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46000.827801620369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46000.827801620369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46000.827801620369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46000.827801620369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46000.827801620369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46000.827801620369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46000.827801620369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46000.827801620369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46000.827801620369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46000.827801620369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46000.827801620369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46000.827801620369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46000.827801620369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46000.827801620369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46000.827801620369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46000.827801620369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46000.827801620369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46000.827801620369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46000.827801620369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46000.827801620369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46000.827801620369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46000.827801620369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46000.827801620369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867" ca="1" si="14">IFERROR(NOW()-F853,"-")</f>
        <v>46000.827801620369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46000.827801620369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46000.827801620369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46000.827801620369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46000.827801620369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46000.827801620369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46000.827801620369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46000.827801620369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46000.827801620369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46000.827801620369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46000.827801620369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46000.827801620369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46000.827801620369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46000.827801620369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46000.827801620369</v>
      </c>
      <c r="H867" s="22"/>
      <c r="I867" s="19" t="str">
        <f>IFERROR(VLOOKUP(D867,DB!A:F,6,0),"")</f>
        <v/>
      </c>
      <c r="J867" s="18" t="str">
        <f>IFERROR(VLOOKUP(D867,DB!A:G,7,0),"")</f>
        <v/>
      </c>
      <c r="K867" s="42"/>
      <c r="L867" s="23" t="str">
        <f>IFERROR(VLOOKUP(D867,DB!A:I,9,0),"")</f>
        <v/>
      </c>
    </row>
  </sheetData>
  <dataValidations count="2">
    <dataValidation allowBlank="1" showInputMessage="1" showErrorMessage="1" sqref="E1" xr:uid="{5914219A-CB83-432D-936A-CC0CB6F3982A}"/>
    <dataValidation type="list" allowBlank="1" showInputMessage="1" showErrorMessage="1" sqref="E2:E8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297.34708402777323</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2.0336581018491415</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46000.827801620369</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v>1</v>
      </c>
      <c r="D5" s="87"/>
      <c r="E5" s="90" t="s">
        <v>39106</v>
      </c>
      <c r="F5" s="91"/>
      <c r="G5" s="92">
        <f t="shared" ref="G5:G64" ca="1" si="1">IFERROR(NOW()-F5,"")</f>
        <v>46000.827801620369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46000.827801620369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46000.827801620369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46000.827801620369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46000.827801620369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46000.827801620369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46000.827801620369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46000.827801620369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46000.827801620369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46000.827801620369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46000.827801620369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46000.827801620369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46000.827801620369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46000.827801620369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46000.827801620369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46000.827801620369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46000.827801620369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46000.827801620369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46000.827801620369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46000.827801620369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46000.827801620369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46000.827801620369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46000.827801620369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46000.827801620369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46000.827801620369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46000.827801620369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46000.827801620369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46000.827801620369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46000.827801620369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46000.827801620369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46000.827801620369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46000.827801620369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46000.827801620369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46000.827801620369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46000.827801620369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46000.827801620369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46000.827801620369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46000.827801620369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46000.827801620369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46000.827801620369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46000.827801620369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46000.827801620369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46000.827801620369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46000.827801620369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46000.827801620369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46000.827801620369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46000.827801620369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46000.827801620369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46000.827801620369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46000.827801620369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46000.827801620369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46000.827801620369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46000.827801620369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46000.827801620369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46000.827801620369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46000.827801620369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46000.827801620369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46000.827801620369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46000.827801620369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46000.827801620369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46000.827801620369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46000.827801620369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46000.827801620369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46000.827801620369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46000.827801620369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46000.827801620369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46000.827801620369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46000.827801620369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46000.827801620369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46000.827801620369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46000.827801620369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46000.827801620369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46000.827801620369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46000.827801620369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46000.827801620369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46000.827801620369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46000.827801620369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46000.827801620369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46000.827801620369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46000.827801620369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46000.827801620369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46000.827801620369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46000.827801620369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46000.827801620369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46000.827801620369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46000.827801620369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46000.827801620369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46000.827801620369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46000.827801620369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46000.827801620369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46000.827801620369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46000.827801620369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46000.827801620369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46000.827801620369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46000.827801620369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46000.827801620369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46000.827801620369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46000.827801620369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46000.827801620369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46000.827801620369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46000.827801620369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46000.827801620369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46000.827801620369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46000.827801620369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46000.827801620369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46000.827801620369</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tabSelected="1" workbookViewId="0">
      <selection activeCell="K12" sqref="K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108.99574143518112</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74.638924305552791</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52.166690509257023</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19.454503009255859</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3.7203129629633622</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46000.827801388892</v>
      </c>
      <c r="H7" s="38"/>
      <c r="I7" s="37" t="str">
        <f>IFERROR(VLOOKUP(D7,DB!A:F,6,0),"")</f>
        <v/>
      </c>
      <c r="J7" s="37" t="str">
        <f>IFERROR(VLOOKUP(D7,DB!A:G,7,0),"")</f>
        <v/>
      </c>
      <c r="K7" s="37"/>
      <c r="L7" s="37" t="str">
        <f>IFERROR(VLOOKUP(D7,DB!A:I,9,0),"")</f>
        <v/>
      </c>
    </row>
    <row r="8" spans="1:13">
      <c r="A8" s="37"/>
      <c r="B8" s="37" t="str">
        <f>IFERROR(VLOOKUP(D8,DB!A:K,11,0),"")</f>
        <v/>
      </c>
      <c r="C8" s="37"/>
      <c r="D8"/>
      <c r="E8" s="37"/>
      <c r="F8" s="38"/>
      <c r="G8" s="131">
        <f ca="1">IFERROR(NOW()-F8,"")</f>
        <v>46000.827801388892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46000.827801388892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46000.827801388892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46000.827801388892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46000.827801388892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46000.827801388892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46000.827801388892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46000.827801388892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46000.827801388892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46000.827801388892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46000.827801388892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46000.827801388892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46000.827801388892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46000.827801388892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46000.827801388892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46000.827801388892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46000.827801388892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46000.827801388892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46000.827801388892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46000.827801388892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46000.827801388892</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29574</v>
      </c>
      <c r="E2" s="138" t="s">
        <v>39106</v>
      </c>
      <c r="F2" s="117">
        <v>46000.749814814815</v>
      </c>
      <c r="G2" s="72">
        <f t="shared" ref="G2:G12" ca="1" si="0">IFERROR(NOW()-F2,"-")</f>
        <v>7.7986574076930992E-2</v>
      </c>
      <c r="H2" s="117">
        <v>46000.74428240741</v>
      </c>
      <c r="I2" s="115" t="str">
        <f>IFERROR(VLOOKUP(D2,DB!A:F,6,0),"")</f>
        <v>SCECO</v>
      </c>
      <c r="J2" s="115" t="str">
        <f>IFERROR(VLOOKUP(D2,DB!A:G,7,0),"")</f>
        <v>Vandalized</v>
      </c>
      <c r="K2" s="118" t="s">
        <v>39138</v>
      </c>
      <c r="L2" s="133" t="str">
        <f>IFERROR(VLOOKUP(D2,DB!A:I,9,0),"")</f>
        <v>Latis</v>
      </c>
    </row>
    <row r="3" spans="1:16382" ht="31.5" customHeight="1">
      <c r="A3" s="114" t="s">
        <v>39139</v>
      </c>
      <c r="B3" s="115" t="str">
        <f>IFERROR(VLOOKUP(D3,DB!A:K,11,0),"")</f>
        <v>R6</v>
      </c>
      <c r="C3" s="116">
        <v>2</v>
      </c>
      <c r="D3" s="115" t="s">
        <v>39042</v>
      </c>
      <c r="E3" s="138" t="s">
        <v>39106</v>
      </c>
      <c r="F3" s="117">
        <v>46000.808553240742</v>
      </c>
      <c r="G3" s="72">
        <f t="shared" ca="1" si="0"/>
        <v>1.9248148149927147E-2</v>
      </c>
      <c r="H3" s="117">
        <v>46000.762835648151</v>
      </c>
      <c r="I3" s="115" t="str">
        <f>IFERROR(VLOOKUP(D3,DB!A:F,6,0),"")</f>
        <v>SCECO</v>
      </c>
      <c r="J3" s="115" t="str">
        <f>IFERROR(VLOOKUP(D3,DB!A:G,7,0),"")</f>
        <v>Dead</v>
      </c>
      <c r="K3" s="118" t="s">
        <v>39140</v>
      </c>
      <c r="L3" s="133" t="str">
        <f>IFERROR(VLOOKUP(D3,DB!A:I,9,0),"")</f>
        <v>Latis</v>
      </c>
    </row>
    <row r="4" spans="1:16382" ht="31.5" customHeight="1">
      <c r="A4" s="114"/>
      <c r="B4" s="115" t="str">
        <f>IFERROR(VLOOKUP(D4,DB!A:K,11,0),"")</f>
        <v/>
      </c>
      <c r="C4" s="116"/>
      <c r="D4" s="115"/>
      <c r="E4" s="138"/>
      <c r="F4" s="117"/>
      <c r="G4" s="72">
        <f t="shared" ca="1" si="0"/>
        <v>46000.827801388892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46000.827801388892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46000.827801388892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46000.827801388892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46000.827801388892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46000.827801388892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46000.827801388892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46000.827801388892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46000.827801388892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46000.827801388892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46000.827801388892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46000.827801388892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46000.827801388892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46000.827801388892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46000.827801388892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46000.827801388892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46000.827801388892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46000.827801388892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46000.827801388892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46000.827801388892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46000.827801388892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46000.827801388892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46000.827801388892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46000.827801388892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46000.827801388892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46000.827801388892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46000.827801388892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46000.827801388892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46000.827801388892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46000.827801388892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46000.827801388892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46000.827801388892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46000.827801388892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46000.827801388892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46000.827801388892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46000.827801388892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46000.827801388892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46000.827801388892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46000.827801388892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46000.827801388892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46000.827801388892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46000.827801388892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46000.827801388892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46000.827801388892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46000.827801388892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46000.827801388892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46000.827801388892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46000.827801388892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46000.827801388892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46000.827801388892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46000.827801388892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46000.827801388892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46000.827801388892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46000.827801388892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46000.827801388892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46000.827801388892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46000.827801388892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46000.827801388892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46000.827801388892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46000.827801388892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46000.827801388892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46000.827801388892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46000.827801388892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46000.827801388892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46000.827801388892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46000.827801388892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46000.827801388892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46000.827801388892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46000.827801388892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46000.827801388892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46000.827801388892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46000.827801388892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46000.827801388892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46000.827801388892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46000.827801388892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46000.827801388892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46000.827801388892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46000.827801388892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46000.827801388892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46000.827801388892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46000.827801388892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46000.827801388892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46000.827801388892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46000.827801388892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46000.827801388892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46000.827801388892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46000.827801388892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46000.827801388892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46000.827801388892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46000.827801388892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46000.827801388892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46000.827801388892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46000.827801388892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46000.827801388892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46000.827801388892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46000.827801388892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46000.827801388892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46000.827801388892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46000.827801388892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46000.827801388892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46000.827801388892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46000.827801388892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46000.827801388892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46000.827801388892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46000.827801388892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46000.827801388892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46000.827801388892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46000.827801388892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46000.827801388892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46000.827801388892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46000.827801388892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46000.827801388892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46000.827801388892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46000.827801388892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46000.827801388892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46000.827801388892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46000.827801388892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46000.827801388892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46000.827801388892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46000.827801388892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46000.827801388892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46000.827801388892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46000.827801388892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46000.827801388892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46000.827801388892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46000.827801388892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46000.827801388892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46000.827801388892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46000.827801388892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46000.827801388892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46000.827801388892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46000.827801388892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46000.827801388892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46000.827801388892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46000.827801388892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46000.827801388892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46000.827801388892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46000.827801388892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46000.827801388892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46000.827801388892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46000.827801388892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46000.827801388892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46000.827801388892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46000.827801388892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46000.827801388892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46000.827801388892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46000.827801388892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46000.827801388892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46000.827801388892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46000.827801388892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46000.827801388892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46000.827801388892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46000.827801388892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46000.827801388892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46000.827801388892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46000.827801388892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46000.827801388892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46000.827801388892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46000.827801388892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46000.827801388892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46000.827801388892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46000.827801388892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46000.827801388892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46000.827801388892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46000.827801388892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46000.827801388892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46000.827801388892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46000.827801388892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46000.827801388892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46000.827801388892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46000.827801388892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46000.827801388892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46000.827801388892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46000.827801388892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46000.827801388892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46000.827801388892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46000.827801388892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46000.827801388892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46000.827801388892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46000.827801388892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46000.827801388892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46000.827801388892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46000.827801388892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46000.827801388892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46000.827801388892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46000.827801388892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46000.827801388892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46000.827801388892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46000.827801388892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46000.827801388892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46000.827801388892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46000.827801388892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46000.827801388892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46000.827801388892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46000.827801388892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46000.827801388892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46000.827801388892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46000.827801388892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46000.827801388892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46000.827801388892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46000.827801388892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46000.827801388892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46000.827801388892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46000.827801388892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46000.827801388892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46000.827801388892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46000.827801388892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46000.827801388892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46000.827801388892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46000.827801388892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46000.827801388892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46000.827801388892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46000.827801388892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46000.827801388892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46000.827801388892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46000.827801388892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46000.827801388892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46000.827801388892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46000.827801388892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46000.827801388892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46000.827801388892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46000.827801388892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46000.827801388892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46000.827801388892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46000.827801388892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46000.827801388892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46000.827801388892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46000.827801388892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46000.827801388892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46000.827801388892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46000.827801388892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46000.827801388892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46000.827801388892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46000.827801388892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46000.827801388892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46000.827801388892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46000.827801388892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46000.827801388892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46000.827801388892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46000.827801388892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46000.827801388892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46000.827801388892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46000.827801388892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46000.827801388892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46000.827801388892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46000.827801388892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46000.827801388892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46000.827801388892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46000.827801388892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46000.827801388892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46000.827801388892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46000.827801388892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46000.827801388892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46000.827801388892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46000.827801388892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46000.827801388892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46000.827801388892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46000.827801388892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46000.827801388892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46000.827801388892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46000.827801388892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46000.827801388892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46000.827801388892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46000.827801388892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46000.827801388892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46000.827801388892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46000.827801388892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46000.827801388892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46000.827801388892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46000.827801388892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46000.827801388892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46000.827801388892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46000.827801388892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46000.827801388892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46000.827801388892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46000.827801388892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46000.827801388892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46000.827801388892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46000.827801388892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46000.827801388892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46000.827801388892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46000.827801388892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46000.827801388892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46000.827801388892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46000.827801388892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46000.827801388892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46000.827801388892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46000.827801388892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46000.827801388892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46000.827801388892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46000.827801388892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46000.827801388892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46000.827801388892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46000.827801388892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46000.827801388892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46000.827801388892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46000.827801388892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46000.827801388892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46000.827801388892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46000.827801388892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46000.827801388892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46000.827801388892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46000.827801388892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46000.827801388892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46000.827801388892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46000.827801388892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46000.827801388892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46000.827801388892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46000.827801388892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46000.827801388892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46000.827801388892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46000.827801388892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46000.827801388892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46000.827801388892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46000.827801388892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46000.827801388892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46000.827801388892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46000.827801388892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46000.827801388892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46000.827801388892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46000.827801388892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46000.827801388892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46000.827801388892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46000.827801388892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46000.827801388892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46000.827801388892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46000.827801388892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46000.827801388892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46000.827801388892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46000.827801388892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46000.827801388892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46000.827801388892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46000.827801388892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46000.827801388892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46000.827801388892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46000.827801388892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46000.827801388892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46000.827801388892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46000.827801388892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46000.827801388892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46000.827801388892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46000.827801388892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46000.827801388892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46000.827801388892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46000.827801388892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46000.827801388892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46000.827801388892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46000.827801388892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46000.827801388892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46000.827801388892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46000.827801388892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46000.827801388892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46000.827801388892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46000.827801388892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46000.827801388892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46000.827801388892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46000.827801388892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46000.827801388892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46000.827801388892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46000.827801388892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46000.827801388892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46000.827801388892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46000.827801388892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46000.827801388892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46000.827801388892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46000.827801388892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46000.827801388892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46000.827801388892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46000.827801388892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46000.827801388892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46000.827801388892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46000.827801388892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46000.827801388892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46000.827801388892</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46000.827801388892</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2025-12-09T16:54:04Z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