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73" documentId="120_S{2AC9BD13-BADA-5192-A53E-5A8FF88502F6}" xr6:coauthVersionLast="47" xr6:coauthVersionMax="47" xr10:uidLastSave="{95E389F6-E7D1-451A-8C33-380083BE115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<sst xmlns="http://schemas.openxmlformats.org/spreadsheetml/2006/main" count="181598" uniqueCount="39214">
  <si>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</si>
  <si>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</si>
  <si>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</si>
  <si>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</si>
  <si>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</si>
  <si>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</si>
  <si>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</si>
  <si>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</si>
  <si>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</si>
  <si>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</si>
  <si>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</si>
  <si>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</si>
  <si>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</si>
  <si>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</si>
  <si>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</si>
  <si>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</si>
  <si>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</si>
  <si>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</si>
  <si>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</si>
  <si>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</si>
  <si>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</si>
  <si>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</si>
  <si>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</si>
  <si>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</si>
  <si>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</si>
  <si>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</si>
  <si>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</si>
  <si>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</si>
  <si>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</si>
  <si>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</si>
  <si>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</si>
  <si>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</si>
  <si>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</si>
  <si>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</si>
  <si>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</si>
  <si>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</si>
  <si>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</si>
  <si>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</si>
  <si>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</si>
  <si>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</si>
  <si>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</si>
  <si>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</si>
  <si>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</si>
  <si>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</si>
  <si>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</si>
  <si>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</si>
  <si>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</si>
  <si>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</si>
  <si>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</si>
  <si>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</si>
  <si>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</si>
  <si>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</si>
  <si>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</si>
  <si>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</si>
  <si>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</si>
  <si>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</si>
  <si>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</si>
  <si>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</si>
  <si>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</si>
  <si>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</si>
  <si>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</si>
  <si>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</si>
  <si>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</si>
  <si>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</si>
  <si>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</si>
  <si>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</si>
  <si>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</si>
  <si>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</si>
  <si>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</si>
  <si>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</si>
  <si>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</si>
  <si>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</si>
  <si>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</si>
  <si>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</si>
  <si>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</si>
  <si>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</si>
  <si>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</si>
  <si>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</si>
  <si>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</si>
  <si>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</si>
  <si>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</si>
  <si>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</si>
  <si>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</si>
  <si>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</si>
  <si>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</si>
  <si>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</si>
  <si>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</si>
  <si>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</si>
  <si>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</si>
  <si>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</si>
  <si>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</si>
  <si>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</si>
  <si>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</si>
  <si>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</si>
  <si>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</si>
  <si>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</si>
  <si>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</si>
  <si>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</si>
  <si>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</si>
  <si>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</si>
  <si>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</si>
  <si>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</si>
  <si>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</si>
  <si>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</si>
  <si>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</si>
  <si>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</si>
  <si>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</si>
  <si>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</si>
  <si>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</si>
  <si>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</si>
  <si>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</si>
  <si>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</si>
  <si>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</si>
  <si>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</si>
  <si>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</si>
  <si>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</si>
  <si>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</si>
  <si>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</si>
  <si>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</si>
  <si>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</si>
  <si>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</si>
  <si>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</si>
  <si>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</si>
  <si>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</si>
  <si>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</si>
  <si>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</si>
  <si>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</si>
  <si>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</si>
  <si>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</si>
  <si>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</si>
  <si>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</si>
  <si>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</si>
  <si>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</si>
  <si>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</si>
  <si>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</si>
  <si>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</si>
  <si>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</si>
  <si>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</si>
  <si>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</si>
  <si>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</si>
  <si>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</si>
  <si>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</si>
  <si>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</si>
  <si>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</si>
  <si>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</si>
  <si>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</si>
  <si>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</si>
  <si>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</si>
  <si>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</si>
  <si>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</si>
  <si>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</si>
  <si>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</si>
  <si>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</si>
  <si>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</si>
  <si>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</si>
  <si>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</si>
  <si>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</si>
  <si>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</si>
  <si>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</si>
  <si>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</si>
  <si>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</si>
  <si>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</si>
  <si>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</si>
  <si>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</si>
  <si>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</si>
  <si>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</si>
  <si>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</si>
  <si>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</si>
  <si>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</si>
  <si>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</si>
  <si>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</si>
  <si>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</si>
  <si>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</si>
  <si>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</si>
  <si>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</si>
  <si>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</si>
  <si>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</si>
  <si>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</si>
  <si>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</si>
  <si>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</si>
  <si>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</si>
  <si>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</si>
  <si>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</si>
  <si>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</si>
  <si>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</si>
  <si>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</si>
  <si>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</si>
  <si>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</si>
  <si>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</si>
  <si>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</si>
  <si>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</si>
  <si>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</si>
  <si>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</si>
  <si>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</si>
  <si>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</si>
  <si>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</si>
  <si>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</si>
  <si>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</si>
  <si>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</si>
  <si>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</si>
  <si>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</si>
  <si>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</si>
  <si>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</si>
  <si>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</si>
  <si>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</si>
  <si>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</si>
  <si>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</si>
  <si>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</si>
  <si>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</si>
  <si>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</si>
  <si>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</si>
  <si>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</si>
  <si>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</si>
  <si>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</si>
  <si>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</si>
  <si>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</si>
  <si>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</si>
  <si>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</si>
  <si>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</si>
  <si>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</si>
  <si>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</si>
  <si>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</si>
  <si>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</si>
  <si>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</si>
  <si>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</si>
  <si>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</si>
  <si>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</si>
  <si>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</si>
  <si>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</si>
  <si>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</si>
  <si>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</si>
  <si>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</si>
  <si>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</si>
  <si>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</si>
  <si>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</si>
  <si>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</si>
  <si>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</si>
  <si>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</si>
  <si>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</si>
  <si>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</si>
  <si>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</si>
  <si>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</si>
  <si>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</si>
  <si>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</si>
  <si>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</si>
  <si>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</si>
  <si>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</si>
  <si>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</si>
  <si>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</si>
  <si>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</si>
  <si>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</si>
  <si>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</si>
  <si>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</si>
  <si>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</si>
  <si>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</si>
  <si>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</si>
  <si>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</si>
  <si>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</si>
  <si>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</si>
  <si>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</si>
  <si>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</si>
  <si>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</si>
  <si>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</si>
  <si>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</si>
  <si>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</si>
  <si>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</si>
  <si>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</si>
  <si>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</si>
  <si>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</si>
  <si>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</si>
  <si>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</si>
  <si>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</si>
  <si>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</si>
  <si>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</si>
  <si>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</si>
  <si>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</si>
  <si>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</si>
  <si>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</si>
  <si>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</si>
  <si>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</si>
  <si>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</si>
  <si>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</si>
  <si>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</si>
  <si>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</si>
  <si>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</si>
  <si>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</si>
  <si>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</si>
  <si>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</si>
  <si>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</si>
  <si>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</si>
  <si>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</si>
  <si>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</si>
  <si>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</si>
  <si>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</si>
  <si>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</si>
  <si>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</si>
  <si>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</si>
  <si>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</si>
  <si>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</si>
  <si>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</si>
  <si>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</si>
  <si>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</si>
  <si>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</si>
  <si>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</si>
  <si>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</si>
  <si>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</si>
  <si>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</si>
  <si>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</si>
  <si>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</si>
  <si>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</si>
  <si>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</si>
  <si>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</si>
  <si>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</si>
  <si>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</si>
  <si>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</si>
  <si>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</si>
  <si>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</si>
  <si>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</si>
  <si>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</si>
  <si>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</si>
  <si>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</si>
  <si>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</si>
  <si>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</si>
  <si>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</si>
  <si>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</si>
  <si>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</si>
  <si>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</si>
  <si>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</si>
  <si>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</si>
  <si>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</si>
  <si>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</si>
  <si>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</si>
  <si>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</si>
  <si>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</si>
  <si>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</si>
  <si>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</si>
  <si>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</si>
  <si>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</si>
  <si>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</si>
  <si>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</si>
  <si>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</si>
  <si>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</si>
  <si>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</si>
  <si>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</si>
  <si>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</si>
  <si>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</si>
  <si>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</si>
  <si>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</si>
  <si>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</si>
  <si>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</si>
  <si>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</si>
  <si>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</si>
  <si>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</si>
  <si>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</si>
  <si>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</si>
  <si>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</si>
  <si>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</si>
  <si>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</si>
  <si>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</si>
  <si>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</si>
  <si>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</si>
  <si>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</si>
  <si>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</si>
  <si>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</si>
  <si>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</si>
  <si>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</si>
  <si>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</si>
  <si>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</si>
  <si>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</si>
  <si>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</si>
  <si>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</si>
  <si>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</si>
  <si>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</si>
  <si>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</si>
  <si>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</si>
  <si>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</si>
  <si>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</si>
  <si>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</si>
  <si>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</si>
  <si>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</si>
  <si>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</si>
  <si>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</si>
  <si>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</si>
  <si>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</si>
  <si>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</si>
  <si>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</si>
  <si>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</si>
  <si>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</si>
  <si>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</si>
  <si>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</si>
  <si>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</si>
  <si>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</si>
  <si>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</si>
  <si>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</si>
  <si>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</si>
  <si>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</si>
  <si>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</si>
  <si>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</si>
  <si>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</si>
  <si>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</si>
  <si>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</si>
  <si>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</si>
  <si>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</si>
  <si>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</si>
  <si>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</si>
  <si>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</si>
  <si>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</si>
  <si>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</si>
  <si>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</si>
  <si>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</si>
  <si>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</si>
  <si>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</si>
  <si>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</si>
  <si>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</si>
  <si>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</si>
  <si>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</si>
  <si>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</si>
  <si>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</si>
  <si>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</si>
  <si>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</si>
  <si>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</si>
  <si>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</si>
  <si>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</si>
  <si>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</si>
  <si>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</si>
  <si>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</si>
  <si>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</si>
  <si>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</si>
  <si>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</si>
  <si>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</si>
  <si>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</si>
  <si>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</si>
  <si>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</si>
  <si>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</si>
  <si>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</si>
  <si>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</si>
  <si>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</si>
  <si>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</si>
  <si>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</si>
  <si>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</si>
  <si>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</si>
  <si>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</si>
  <si>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</si>
  <si>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</si>
  <si>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</si>
  <si>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</si>
  <si>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</si>
  <si>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</si>
  <si>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</si>
  <si>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</si>
  <si>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</si>
  <si>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</si>
  <si>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</si>
  <si>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</si>
  <si>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</si>
  <si>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</si>
  <si>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</si>
  <si>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</si>
  <si>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</si>
  <si>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</si>
  <si>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</si>
  <si>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</si>
  <si>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</si>
  <si>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</si>
  <si>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</si>
  <si>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</si>
  <si>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</si>
  <si>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</si>
  <si>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</si>
  <si>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</si>
  <si>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</si>
  <si>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</si>
  <si>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</si>
  <si>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</si>
  <si>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</si>
  <si>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</si>
  <si>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</si>
  <si>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</si>
  <si>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</si>
  <si>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</si>
  <si>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</si>
  <si>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</si>
  <si>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</si>
  <si>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</si>
  <si>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</si>
  <si>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</si>
  <si>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</si>
  <si>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</si>
  <si>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</si>
  <si>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</si>
  <si>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</si>
  <si>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</si>
  <si>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</si>
  <si>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</si>
  <si>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</si>
  <si>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</si>
  <si>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</si>
  <si>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</si>
  <si>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</si>
  <si>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</si>
  <si>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</si>
  <si>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</si>
  <si>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</si>
  <si>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</si>
  <si>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</si>
  <si>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</si>
  <si>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</si>
  <si>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</si>
  <si>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</si>
  <si>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</si>
  <si>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</si>
  <si>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</si>
  <si>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</si>
  <si>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</si>
  <si>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</si>
  <si>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</si>
  <si>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</si>
  <si>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</si>
  <si>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</si>
  <si>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</si>
  <si>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</si>
  <si>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</si>
  <si>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</si>
  <si>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</si>
  <si>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</si>
  <si>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</si>
  <si>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</si>
  <si>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</si>
  <si>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</si>
  <si>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</si>
  <si>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</si>
  <si>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</si>
  <si>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</si>
  <si>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</si>
  <si>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</si>
  <si>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</si>
  <si>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</si>
  <si>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</si>
  <si>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</si>
  <si>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</si>
  <si>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</si>
  <si>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</si>
  <si>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</si>
  <si>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</si>
  <si>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</si>
  <si>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</si>
  <si>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</si>
  <si>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</si>
  <si>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</si>
  <si>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</si>
  <si>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</si>
  <si>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</si>
  <si>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</si>
  <si>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</si>
  <si>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</si>
  <si>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</si>
  <si>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</si>
  <si>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</si>
  <si>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</si>
  <si>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</si>
  <si>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</si>
  <si>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</si>
  <si>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</si>
  <si>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</si>
  <si>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</si>
  <si>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</si>
  <si>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</si>
  <si>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</si>
  <si>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</si>
  <si>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</si>
  <si>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</si>
  <si>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</si>
  <si>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</si>
  <si>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</si>
  <si>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</si>
  <si>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</si>
  <si>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</si>
  <si>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</si>
  <si>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</si>
  <si>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</si>
  <si>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</si>
  <si>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</si>
  <si>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</si>
  <si>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</si>
  <si>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</si>
  <si>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</si>
  <si>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</si>
  <si>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</si>
  <si>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</si>
  <si>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</si>
  <si>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</si>
  <si>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</si>
  <si>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</si>
  <si>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</si>
  <si>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</si>
  <si>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</si>
  <si>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</si>
  <si>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</si>
  <si>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</si>
  <si>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</si>
  <si>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</si>
  <si>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</si>
  <si>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</si>
  <si>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</si>
  <si>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</si>
  <si>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</si>
  <si>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</si>
  <si>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</si>
  <si>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</si>
  <si>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</si>
  <si>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</si>
  <si>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</si>
  <si>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</si>
  <si>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</si>
  <si>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</si>
  <si>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</si>
  <si>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</si>
  <si>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</si>
  <si>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</si>
  <si>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</si>
  <si>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</si>
  <si>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</si>
  <si>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</si>
  <si>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</si>
  <si>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</si>
  <si>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</si>
  <si>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</si>
  <si>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</si>
  <si>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</si>
  <si>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</si>
  <si>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</si>
  <si>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</si>
  <si>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</si>
  <si>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</si>
  <si>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</si>
  <si>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</si>
  <si>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</si>
  <si>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</si>
  <si>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</si>
  <si>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</si>
  <si>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</si>
  <si>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</si>
  <si>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</si>
  <si>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</si>
  <si>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</si>
  <si>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</si>
  <si>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</si>
  <si>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</si>
  <si>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</si>
  <si>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</si>
  <si>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</si>
  <si>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</si>
  <si>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</si>
  <si>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</si>
  <si>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</si>
  <si>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</si>
  <si>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</si>
  <si>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</si>
  <si>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</si>
  <si>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</si>
  <si>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</si>
  <si>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</si>
  <si>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</si>
  <si>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</si>
  <si>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</si>
  <si>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</si>
  <si>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</si>
  <si>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</si>
  <si>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</si>
  <si>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</si>
  <si>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</si>
  <si>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</si>
  <si>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</si>
  <si>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</si>
  <si>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</si>
  <si>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</si>
  <si>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</si>
  <si>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</si>
  <si>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</si>
  <si>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</si>
  <si>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</si>
  <si>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</si>
  <si>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</si>
  <si>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</si>
  <si>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</si>
  <si>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</si>
  <si>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</si>
  <si>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</si>
  <si>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</si>
  <si>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</si>
  <si>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</si>
  <si>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</si>
  <si>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</si>
  <si>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</si>
  <si>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</si>
  <si>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</si>
  <si>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</si>
  <si>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</si>
  <si>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</si>
  <si>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</si>
  <si>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</si>
  <si>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</si>
  <si>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</si>
  <si>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</si>
  <si>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</si>
  <si>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</si>
  <si>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</si>
  <si>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</si>
  <si>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</si>
  <si>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</si>
  <si>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</si>
  <si>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</si>
  <si>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</si>
  <si>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</si>
  <si>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</si>
  <si>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</si>
  <si>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</si>
  <si>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</si>
  <si>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</si>
  <si>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</si>
  <si>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</si>
  <si>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</si>
  <si>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</si>
  <si>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</si>
  <si>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</si>
  <si>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</si>
  <si>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</si>
  <si>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</si>
  <si>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</si>
  <si>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</si>
  <si>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</si>
  <si>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</si>
  <si>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</si>
  <si>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</si>
  <si>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</si>
  <si>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</si>
  <si>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</si>
  <si>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</si>
  <si>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</si>
  <si>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</si>
  <si>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</si>
  <si>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</si>
  <si>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</si>
  <si>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</si>
  <si>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</si>
  <si>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</si>
  <si>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</si>
  <si>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</si>
  <si>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</si>
  <si>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</si>
  <si>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</si>
  <si>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</si>
  <si>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</si>
  <si>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</si>
  <si>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</si>
  <si>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</si>
  <si>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</si>
  <si>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</si>
  <si>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</si>
  <si>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</si>
  <si>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</si>
  <si>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</si>
  <si>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</si>
  <si>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</si>
  <si>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</si>
  <si>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</si>
  <si>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</si>
  <si>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</si>
  <si>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</si>
  <si>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</si>
  <si>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</si>
  <si>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</si>
  <si>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</si>
  <si>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</si>
  <si>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</si>
  <si>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</si>
  <si>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</si>
  <si>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</si>
  <si>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</si>
  <si>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</si>
  <si>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</si>
  <si>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</si>
  <si>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</si>
  <si>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</si>
  <si>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</si>
  <si>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</si>
  <si>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</si>
  <si>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</si>
  <si>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</si>
  <si>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</si>
  <si>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</si>
  <si>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</si>
  <si>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</si>
  <si>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</si>
  <si>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</si>
  <si>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</si>
  <si>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</si>
  <si>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</si>
  <si>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</si>
  <si>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</si>
  <si>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</si>
  <si>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</si>
  <si>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</si>
  <si>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</si>
  <si>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</si>
  <si>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</si>
  <si>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</si>
  <si>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</si>
  <si>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</si>
  <si>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</si>
  <si>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</si>
  <si>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</si>
  <si>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</si>
  <si>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</si>
  <si>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</si>
  <si>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</si>
  <si>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</si>
  <si>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</si>
  <si>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</si>
  <si>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</si>
  <si>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</si>
  <si>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</si>
  <si>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</si>
  <si>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</si>
  <si>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</si>
  <si>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</si>
  <si>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</si>
  <si>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</si>
  <si>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</si>
  <si>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</si>
  <si>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</si>
  <si>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</si>
  <si>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</si>
  <si>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</si>
  <si>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</si>
  <si>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</si>
  <si>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</si>
  <si>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</si>
  <si>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</si>
  <si>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</si>
  <si>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</si>
  <si>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</si>
  <si>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</si>
  <si>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</si>
  <si>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</si>
  <si>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</si>
  <si>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</si>
  <si>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</si>
  <si>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</si>
  <si>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</si>
  <si>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</si>
  <si>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</si>
  <si>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</si>
  <si>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</si>
  <si>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</si>
  <si>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</si>
  <si>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</si>
  <si>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</si>
  <si>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</si>
  <si>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</si>
  <si>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</si>
  <si>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</si>
  <si>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</si>
  <si>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</si>
  <si>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</si>
  <si>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</si>
  <si>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</si>
  <si>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</si>
  <si>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</si>
  <si>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</si>
  <si>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</si>
  <si>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</si>
  <si>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</si>
  <si>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</si>
  <si>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</si>
  <si>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</si>
  <si>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</si>
  <si>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</si>
  <si>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</si>
  <si>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</si>
  <si>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</si>
  <si>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</si>
  <si>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</si>
  <si>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</si>
  <si>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</si>
  <si>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</si>
  <si>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</si>
  <si>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</si>
  <si>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</si>
  <si>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</si>
  <si>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</si>
  <si>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</si>
  <si>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</si>
  <si>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</si>
  <si>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</si>
  <si>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</si>
  <si>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</si>
  <si>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</si>
  <si>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</si>
  <si>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</si>
  <si>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</si>
  <si>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</si>
  <si>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</si>
  <si>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</si>
  <si>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</si>
  <si>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</si>
  <si>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</si>
  <si>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</si>
  <si>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</si>
  <si>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</si>
  <si>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</si>
  <si>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</si>
  <si>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</si>
  <si>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</si>
  <si>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</si>
  <si>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</si>
  <si>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</si>
  <si>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</si>
  <si>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</si>
  <si>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</si>
  <si>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</si>
  <si>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</si>
  <si>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</si>
  <si>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</si>
  <si>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</si>
  <si>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</si>
  <si>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</si>
  <si>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</si>
  <si>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</si>
  <si>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</si>
  <si>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</si>
  <si>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</si>
  <si>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</si>
  <si>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</si>
  <si>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</si>
  <si>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</si>
  <si>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</si>
  <si>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</si>
  <si>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</si>
  <si>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</si>
  <si>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</si>
  <si>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</si>
  <si>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</si>
  <si>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</si>
  <si>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</si>
  <si>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</si>
  <si>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</si>
  <si>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</si>
  <si>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</si>
  <si>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</si>
  <si>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</si>
  <si>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</si>
  <si>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</si>
  <si>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</si>
  <si>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</si>
  <si>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</si>
  <si>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</si>
  <si>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</si>
  <si>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</si>
  <si>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</si>
  <si>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</si>
  <si>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</si>
  <si>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</si>
  <si>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</si>
  <si>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</si>
  <si>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</si>
  <si>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</si>
  <si>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</si>
  <si>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</si>
  <si>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</si>
  <si>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</si>
  <si>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</si>
  <si>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</si>
  <si>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</si>
  <si>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</si>
  <si>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</si>
  <si>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</si>
  <si>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</si>
  <si>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</si>
  <si>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</si>
  <si>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</si>
  <si>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</si>
  <si>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</si>
  <si>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</si>
  <si>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</si>
  <si>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</si>
  <si>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</si>
  <si>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</si>
  <si>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</si>
  <si>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</si>
  <si>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</si>
  <si>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</si>
  <si>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</si>
  <si>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</si>
  <si>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</si>
  <si>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</si>
  <si>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</si>
  <si>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</si>
  <si>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</si>
  <si>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</si>
  <si>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</si>
  <si>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</si>
  <si>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</si>
  <si>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</si>
  <si>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</si>
  <si>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</si>
  <si>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</si>
  <si>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</si>
  <si>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</si>
  <si>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</si>
  <si>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</si>
  <si>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</si>
  <si>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</si>
  <si>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</si>
  <si>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</si>
  <si>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</si>
  <si>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</si>
  <si>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</si>
  <si>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</si>
  <si>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</si>
  <si>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</si>
  <si>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</si>
  <si>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</si>
  <si>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</si>
  <si>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</si>
  <si>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</si>
  <si>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</si>
  <si>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</si>
  <si>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</si>
  <si>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</si>
  <si>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</si>
  <si>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</si>
  <si>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</si>
  <si>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</si>
  <si>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</si>
  <si>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</si>
  <si>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</si>
  <si>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</si>
  <si>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</si>
  <si>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</si>
  <si>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</si>
  <si>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</si>
  <si>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</si>
  <si>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</si>
  <si>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</si>
  <si>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</si>
  <si>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</si>
  <si>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</si>
  <si>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</si>
  <si>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</si>
  <si>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</si>
  <si>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</si>
  <si>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</si>
  <si>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</si>
  <si>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</si>
  <si>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</si>
  <si>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</si>
  <si>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</si>
  <si>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</si>
  <si>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</si>
  <si>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</si>
  <si>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</si>
  <si>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</si>
  <si>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</si>
  <si>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</si>
  <si>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</si>
  <si>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</si>
  <si>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</si>
  <si>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</si>
  <si>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</si>
  <si>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</si>
  <si>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</si>
  <si>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</si>
  <si>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</si>
  <si>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</si>
  <si>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</si>
  <si>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</si>
  <si>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</si>
  <si>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</si>
  <si>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</si>
  <si>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</si>
  <si>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</si>
  <si>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</si>
  <si>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</si>
  <si>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</si>
  <si>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</si>
  <si>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</si>
  <si>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</si>
  <si>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</si>
  <si>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</si>
  <si>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</si>
  <si>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</si>
  <si>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</si>
  <si>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</si>
  <si>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</si>
  <si>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</si>
  <si>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</si>
  <si>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</si>
  <si>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</si>
  <si>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</si>
  <si>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</si>
  <si>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</si>
  <si>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</si>
  <si>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</si>
  <si>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</si>
  <si>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</si>
  <si>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</si>
  <si>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</si>
  <si>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</si>
  <si>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</si>
  <si>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</si>
  <si>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</si>
  <si>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</si>
  <si>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</si>
  <si>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</si>
  <si>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</si>
  <si>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</si>
  <si>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</si>
  <si>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</si>
  <si>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</si>
  <si>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</si>
  <si>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</si>
  <si>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</si>
  <si>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</si>
  <si>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</si>
  <si>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</si>
  <si>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</si>
  <si>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</si>
  <si>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</si>
  <si>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</si>
  <si>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</si>
  <si>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</si>
  <si>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</si>
  <si>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</si>
  <si>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</si>
  <si>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</si>
  <si>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</si>
  <si>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</si>
  <si>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</si>
  <si>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</si>
  <si>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</si>
  <si>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</si>
  <si>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</si>
  <si>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</si>
  <si>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</si>
  <si>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</si>
  <si>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</si>
  <si>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</si>
  <si>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</si>
  <si>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</si>
  <si>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</si>
  <si>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</si>
  <si>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</si>
  <si>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</si>
  <si>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</si>
  <si>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</si>
  <si>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</si>
  <si>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</si>
  <si>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</si>
  <si>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</si>
  <si>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</si>
  <si>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</si>
  <si>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</si>
  <si>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</si>
  <si>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</si>
  <si>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</si>
  <si>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</si>
  <si>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</si>
  <si>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</si>
  <si>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</si>
  <si>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</si>
  <si>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</si>
  <si>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</si>
  <si>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</si>
  <si>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</si>
  <si>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</si>
  <si>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</si>
  <si>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</si>
  <si>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</si>
  <si>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</si>
  <si>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</si>
  <si>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</si>
  <si>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</si>
  <si>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</si>
  <si>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</si>
  <si>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</si>
  <si>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</si>
  <si>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</si>
  <si>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</si>
  <si>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</si>
  <si>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</si>
  <si>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</si>
  <si>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</si>
  <si>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</si>
  <si>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</si>
  <si>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</si>
  <si>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</si>
  <si>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</si>
  <si>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</si>
  <si>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</si>
  <si>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</si>
  <si>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</si>
  <si>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</si>
  <si>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</si>
  <si>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</si>
  <si>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</si>
  <si>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</si>
  <si>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</si>
  <si>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</si>
  <si>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</si>
  <si>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</si>
  <si>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</si>
  <si>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</si>
  <si>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</si>
  <si>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</si>
  <si>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</si>
  <si>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</si>
  <si>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</si>
  <si>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</si>
  <si>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</si>
  <si>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</si>
  <si>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</si>
  <si>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</si>
  <si>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</si>
  <si>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</si>
  <si>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</si>
  <si>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</si>
  <si>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</si>
  <si>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</si>
  <si>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</si>
  <si>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</si>
  <si>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</si>
  <si>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</si>
  <si>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</si>
  <si>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</si>
  <si>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</si>
  <si>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</si>
  <si>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</si>
  <si>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</si>
  <si>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</si>
  <si>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</si>
  <si>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</si>
  <si>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</si>
  <si>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</si>
  <si>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</si>
  <si>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</si>
  <si>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</si>
  <si>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</si>
  <si>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</si>
  <si>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</si>
  <si>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</si>
  <si>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</si>
  <si>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</si>
  <si>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</si>
  <si>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</si>
  <si>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</si>
  <si>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</si>
  <si>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</si>
  <si>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</si>
  <si>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</si>
  <si>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</si>
  <si>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</si>
  <si>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</si>
  <si>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</si>
  <si>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</si>
  <si>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</si>
  <si>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</si>
  <si>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</si>
  <si>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</si>
  <si>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</si>
  <si>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</si>
  <si>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</si>
  <si>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</si>
  <si>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</si>
  <si>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</si>
  <si>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</si>
  <si>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</si>
  <si>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</si>
  <si>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</si>
  <si>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</si>
  <si>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</si>
  <si>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</si>
  <si>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</si>
  <si>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</si>
  <si>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</si>
  <si>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</si>
  <si>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</si>
  <si>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</si>
  <si>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</si>
  <si>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</si>
  <si>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</si>
  <si>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</si>
  <si>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</si>
  <si>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</si>
  <si>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</si>
  <si>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</si>
  <si>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</si>
  <si>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</si>
  <si>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</si>
  <si>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</si>
  <si>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</si>
  <si>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</si>
  <si>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</si>
  <si>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</si>
  <si>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</si>
  <si>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</si>
  <si>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</si>
  <si>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</si>
  <si>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</si>
  <si>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</si>
  <si>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</si>
  <si>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</si>
  <si>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</si>
  <si>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</si>
  <si>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</si>
  <si>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</si>
  <si>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</si>
  <si>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</si>
  <si>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</si>
  <si>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</si>
  <si>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</si>
  <si>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</si>
  <si>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</si>
  <si>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</si>
  <si>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</si>
  <si>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</si>
  <si>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</si>
  <si>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</si>
  <si>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</si>
  <si>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</si>
  <si>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</si>
  <si>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</si>
  <si>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</si>
  <si>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</si>
  <si>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</si>
  <si>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</si>
  <si>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</si>
  <si>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</si>
  <si>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</si>
  <si>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</si>
  <si>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</si>
  <si>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</si>
  <si>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</si>
  <si>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</si>
  <si>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</si>
  <si>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</si>
  <si>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</si>
  <si>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</si>
  <si>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</si>
  <si>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</si>
  <si>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</si>
  <si>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</si>
  <si>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</si>
  <si>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</si>
  <si>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</si>
  <si>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</si>
  <si>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</si>
  <si>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</si>
  <si>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</si>
  <si>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</si>
  <si>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</si>
  <si>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</si>
  <si>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</si>
  <si>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</si>
  <si>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</si>
  <si>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</si>
  <si>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</si>
  <si>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</si>
  <si>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</si>
  <si>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</si>
  <si>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</si>
  <si>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</si>
  <si>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</si>
  <si>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</si>
  <si>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</si>
  <si>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</si>
  <si>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</si>
  <si>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</si>
  <si>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</si>
  <si>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</si>
  <si>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</si>
  <si>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</si>
  <si>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</si>
  <si>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</si>
  <si>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</si>
  <si>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</si>
  <si>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</si>
  <si>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</si>
  <si>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</si>
  <si>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</si>
  <si>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</si>
  <si>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</si>
  <si>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</si>
  <si>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</si>
  <si>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</si>
  <si>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</si>
  <si>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</si>
  <si>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</si>
  <si>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</si>
  <si>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</si>
  <si>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</si>
  <si>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</si>
  <si>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</si>
  <si>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</si>
  <si>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</si>
  <si>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</si>
  <si>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</si>
  <si>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</si>
  <si>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</si>
  <si>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</si>
  <si>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</si>
  <si>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</si>
  <si>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</si>
  <si>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</si>
  <si>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</si>
  <si>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</si>
  <si>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</si>
  <si>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</si>
  <si>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</si>
  <si>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</si>
  <si>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</si>
  <si>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</si>
  <si>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</si>
  <si>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</si>
  <si>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</si>
  <si>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</si>
  <si>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</si>
  <si>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</si>
  <si>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</si>
  <si>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</si>
  <si>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</si>
  <si>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</si>
  <si>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</si>
  <si>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</si>
  <si>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</si>
  <si>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</si>
  <si>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</si>
  <si>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</si>
  <si>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</si>
  <si>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</si>
  <si>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</si>
  <si>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</si>
  <si>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</si>
  <si>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</si>
  <si>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</si>
  <si>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</si>
  <si>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</si>
  <si>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</si>
  <si>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</si>
  <si>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</si>
  <si>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</si>
  <si>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</si>
  <si>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</si>
  <si>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</si>
  <si>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</si>
  <si>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</si>
  <si>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</si>
  <si>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</si>
  <si>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</si>
  <si>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</si>
  <si>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</si>
  <si>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</si>
  <si>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</si>
  <si>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</si>
  <si>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</si>
  <si>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</si>
  <si>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</si>
  <si>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</si>
  <si>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</si>
  <si>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</si>
  <si>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</si>
  <si>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</si>
  <si>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</si>
  <si>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</si>
  <si>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</si>
  <si>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</si>
  <si>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</si>
  <si>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</si>
  <si>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</si>
  <si>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</si>
  <si>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</si>
  <si>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</si>
  <si>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</si>
  <si>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</si>
  <si>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</si>
  <si>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</si>
  <si>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</si>
  <si>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</si>
  <si>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</si>
  <si>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</si>
  <si>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</si>
  <si>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</si>
  <si>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</si>
  <si>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</si>
  <si>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</si>
  <si>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</si>
  <si>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</si>
  <si>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</si>
  <si>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</si>
  <si>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</si>
  <si>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</si>
  <si>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</si>
  <si>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</si>
  <si>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</si>
  <si>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</si>
  <si>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</si>
  <si>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</si>
  <si>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</si>
  <si>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</si>
  <si>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</si>
  <si>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</si>
  <si>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</si>
  <si>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</si>
  <si>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</si>
  <si>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</si>
  <si>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</si>
  <si>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</si>
  <si>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</si>
  <si>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</si>
  <si>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</si>
  <si>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</si>
  <si>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</si>
  <si>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</si>
  <si>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</si>
  <si>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</si>
  <si>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</si>
  <si>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</si>
  <si>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</si>
  <si>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</si>
  <si>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</si>
  <si>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</si>
  <si>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</si>
  <si>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</si>
  <si>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</si>
  <si>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</si>
  <si>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</si>
  <si>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</si>
  <si>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</si>
  <si>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</si>
  <si>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</si>
  <si>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</si>
  <si>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</si>
  <si>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</si>
  <si>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</si>
  <si>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</si>
  <si>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</si>
  <si>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</si>
  <si>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</si>
  <si>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</si>
  <si>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</si>
  <si>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</si>
  <si>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</si>
  <si>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</si>
  <si>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</si>
  <si>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</si>
  <si>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</si>
  <si>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</si>
  <si>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</si>
  <si>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</si>
  <si>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</si>
  <si>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</si>
  <si>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</si>
  <si>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</si>
  <si>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</si>
  <si>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</si>
  <si>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</si>
  <si>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</si>
  <si>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</si>
  <si>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</si>
  <si>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</si>
  <si>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</si>
  <si>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</si>
  <si>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</si>
  <si>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</si>
  <si>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</si>
  <si>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</si>
  <si>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</si>
  <si>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</si>
  <si>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</si>
  <si>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</si>
  <si>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</si>
  <si>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</si>
  <si>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</si>
  <si>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</si>
  <si>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</si>
  <si>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</si>
  <si>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</si>
  <si>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</si>
  <si>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</si>
  <si>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</si>
  <si>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</si>
  <si>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</si>
  <si>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</si>
  <si>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</si>
  <si>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</si>
  <si>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</si>
  <si>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</si>
  <si>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</si>
  <si>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</si>
  <si>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</si>
  <si>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</si>
  <si>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</si>
  <si>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</si>
  <si>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</si>
  <si>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</si>
  <si>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</si>
  <si>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</si>
  <si>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</si>
  <si>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</si>
  <si>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</si>
  <si>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</si>
  <si>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</si>
  <si>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</si>
  <si>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</si>
  <si>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</si>
  <si>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</si>
  <si>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</si>
  <si>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</si>
  <si>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</si>
  <si>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</si>
  <si>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</si>
  <si>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</si>
  <si>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</si>
  <si>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</si>
  <si>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</si>
  <si>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</si>
  <si>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</si>
  <si>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</si>
  <si>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</si>
  <si>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</si>
  <si>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</si>
  <si>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</si>
  <si>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</si>
  <si>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</si>
  <si>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</si>
  <si>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</si>
  <si>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</si>
  <si>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</si>
  <si>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</si>
  <si>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</si>
  <si>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</si>
  <si>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</si>
  <si>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</si>
  <si>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</si>
  <si>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</si>
  <si>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</si>
  <si>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</si>
  <si>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</si>
  <si>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</si>
  <si>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</si>
  <si>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</si>
  <si>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</si>
  <si>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</si>
  <si>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</si>
  <si>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</si>
  <si>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</si>
  <si>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</si>
  <si>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</si>
  <si>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</si>
  <si>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</si>
  <si>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</si>
  <si>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</si>
  <si>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</si>
  <si>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</si>
  <si>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</si>
  <si>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</si>
  <si>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</si>
  <si>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</si>
  <si>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</si>
  <si>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</si>
  <si>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</si>
  <si>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</si>
  <si>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</si>
  <si>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</si>
  <si>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</si>
  <si>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</si>
  <si>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</si>
  <si>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</si>
  <si>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</si>
  <si>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</si>
  <si>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</si>
  <si>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</si>
  <si>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</si>
  <si>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</si>
  <si>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</si>
  <si>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</si>
  <si>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</si>
  <si>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</si>
  <si>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</si>
  <si>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</si>
  <si>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</si>
  <si>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</si>
  <si>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</si>
  <si>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</si>
  <si>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</si>
  <si>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</si>
  <si>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</si>
  <si>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</si>
  <si>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</si>
  <si>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</si>
  <si>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</si>
  <si>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</si>
  <si>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</si>
  <si>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</si>
  <si>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</si>
  <si>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</si>
  <si>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</si>
  <si>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</si>
  <si>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</si>
  <si>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</si>
  <si>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</si>
  <si>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</si>
  <si>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</si>
  <si>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</si>
  <si>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</si>
  <si>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</si>
  <si>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</si>
  <si>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</si>
  <si>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</si>
  <si>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</si>
  <si>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</si>
  <si>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</si>
  <si>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</si>
  <si>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</si>
  <si>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</si>
  <si>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</si>
  <si>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</si>
  <si>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</si>
  <si>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</si>
  <si>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</si>
  <si>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</si>
  <si>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</si>
  <si>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</si>
  <si>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</si>
  <si>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</si>
  <si>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</si>
  <si>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</si>
  <si>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</si>
  <si>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</si>
  <si>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</si>
  <si>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</si>
  <si>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</si>
  <si>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</si>
  <si>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</si>
  <si>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</si>
  <si>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</si>
  <si>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</si>
  <si>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</si>
  <si>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</si>
  <si>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</si>
  <si>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</si>
  <si>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</si>
  <si>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</si>
  <si>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</si>
  <si>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</si>
  <si>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</si>
  <si>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</si>
  <si>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</si>
  <si>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</si>
  <si>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</si>
  <si>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</si>
  <si>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</si>
  <si>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</si>
  <si>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</si>
  <si>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</si>
  <si>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</si>
  <si>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</si>
  <si>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</si>
  <si>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</si>
  <si>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</si>
  <si>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</si>
  <si>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</si>
  <si>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</si>
  <si>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</si>
  <si>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</si>
  <si>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</si>
  <si>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</si>
  <si>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</si>
  <si>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</si>
  <si>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</si>
  <si>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</si>
  <si>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</si>
  <si>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</si>
  <si>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</si>
  <si>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</si>
  <si>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</si>
  <si>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</si>
  <si>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</si>
  <si>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</si>
  <si>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</si>
  <si>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</si>
  <si>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</si>
  <si>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</si>
  <si>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</si>
  <si>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</si>
  <si>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</si>
  <si>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</si>
  <si>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</si>
  <si>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</si>
  <si>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</si>
  <si>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</si>
  <si>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</si>
  <si>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</si>
  <si>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</si>
  <si>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</si>
  <si>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</si>
  <si>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</si>
  <si>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</si>
  <si>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</si>
  <si>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</si>
  <si>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</si>
  <si>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</si>
  <si>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</si>
  <si>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</si>
  <si>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</si>
  <si>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</si>
  <si>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</si>
  <si>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</si>
  <si>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</si>
  <si>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</si>
  <si>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</si>
  <si>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</si>
  <si>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</si>
  <si>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</si>
  <si>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</si>
  <si>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</si>
  <si>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</si>
  <si>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</si>
  <si>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</si>
  <si>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</si>
  <si>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</si>
  <si>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</si>
  <si>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</si>
  <si>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</si>
  <si>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</si>
  <si>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</si>
  <si>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</si>
  <si>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</si>
  <si>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</si>
  <si>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</si>
  <si>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</si>
  <si>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</si>
  <si>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</si>
  <si>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</si>
  <si>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</si>
  <si>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</si>
  <si>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</si>
  <si>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</si>
  <si>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</si>
  <si>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</si>
  <si>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</si>
  <si>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</si>
  <si>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</si>
  <si>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</si>
  <si>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</si>
  <si>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</si>
  <si>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</si>
  <si>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</si>
  <si>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</si>
  <si>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</si>
  <si>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</si>
  <si>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</si>
  <si>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</si>
  <si>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</si>
  <si>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</si>
  <si>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</si>
  <si>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</si>
  <si>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</si>
  <si>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</si>
  <si>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</si>
  <si>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</si>
  <si>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</si>
  <si>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</si>
  <si>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</si>
  <si>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</si>
  <si>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</si>
  <si>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</si>
  <si>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</si>
  <si>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</si>
  <si>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</si>
  <si>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</si>
  <si>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</si>
  <si>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</si>
  <si>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</si>
  <si>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</si>
  <si>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</si>
  <si>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</si>
  <si>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</si>
  <si>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</si>
  <si>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</si>
  <si>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</si>
  <si>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</si>
  <si>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</si>
  <si>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</si>
  <si>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</si>
  <si>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</si>
  <si>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</si>
  <si>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</si>
  <si>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</si>
  <si>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</si>
  <si>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</si>
  <si>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</si>
  <si>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</si>
  <si>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</si>
  <si>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</si>
  <si>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</si>
  <si>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</si>
  <si>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</si>
  <si>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</si>
  <si>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</si>
  <si>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</si>
  <si>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</si>
  <si>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</si>
  <si>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</si>
  <si>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</si>
  <si>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</si>
  <si>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</si>
  <si>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</si>
  <si>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</si>
  <si>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</si>
  <si>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</si>
  <si>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</si>
  <si>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</si>
  <si>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</si>
  <si>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</si>
  <si>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</si>
  <si>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</si>
  <si>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</si>
  <si>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</si>
  <si>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</si>
  <si>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</si>
  <si>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</si>
  <si>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</si>
  <si>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</si>
  <si>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</si>
  <si>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</si>
  <si>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</si>
  <si>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</si>
  <si>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</si>
  <si>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</si>
  <si>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</si>
  <si>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</si>
  <si>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</si>
  <si>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</si>
  <si>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</si>
  <si>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</si>
  <si>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</si>
  <si>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</si>
  <si>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</si>
  <si>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</si>
  <si>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</si>
  <si>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</si>
  <si>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</si>
  <si>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</si>
  <si>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</si>
  <si>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</si>
  <si>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</si>
  <si>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</si>
  <si>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</si>
  <si>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</si>
  <si>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</si>
  <si>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</si>
  <si>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</si>
  <si>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</si>
  <si>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</si>
  <si>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</si>
  <si>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</si>
  <si>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</si>
  <si>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</si>
  <si>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</si>
  <si>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</si>
  <si>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</si>
  <si>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</si>
  <si>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</si>
  <si>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</si>
  <si>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</si>
  <si>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</si>
  <si>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</si>
  <si>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</si>
  <si>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</si>
  <si>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</si>
  <si>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</si>
  <si>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</si>
  <si>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</si>
  <si>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</si>
  <si>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</si>
  <si>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</si>
  <si>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</si>
  <si>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</si>
  <si>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</si>
  <si>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</si>
  <si>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</si>
  <si>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</si>
  <si>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</si>
  <si>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</si>
  <si>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</si>
  <si>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</si>
  <si>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</si>
  <si>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</si>
  <si>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</si>
  <si>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</si>
  <si>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</si>
  <si>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</si>
  <si>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</si>
  <si>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</si>
  <si>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</si>
  <si>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</si>
  <si>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</si>
  <si>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</si>
  <si>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</si>
  <si>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</si>
  <si>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</si>
  <si>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</si>
  <si>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</si>
  <si>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</si>
  <si>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</si>
  <si>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</si>
  <si>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</si>
  <si>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</si>
  <si>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</si>
  <si>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</si>
  <si>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</si>
  <si>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</si>
  <si>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</si>
  <si>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</si>
  <si>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</si>
  <si>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</si>
  <si>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</si>
  <si>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</si>
  <si>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</si>
  <si>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</si>
  <si>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</si>
  <si>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</si>
  <si>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</si>
  <si>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</si>
  <si>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</si>
  <si>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</si>
  <si>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</si>
  <si>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</si>
  <si>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</si>
  <si>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</si>
  <si>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</si>
  <si>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</si>
  <si>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</si>
  <si>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</si>
  <si>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</si>
  <si>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</si>
  <si>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</si>
  <si>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</si>
  <si>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</si>
  <si>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</si>
  <si>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</si>
  <si>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</si>
  <si>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</si>
  <si>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</si>
  <si>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</si>
  <si>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</si>
  <si>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</si>
  <si>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</si>
  <si>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</si>
  <si>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</si>
  <si>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</si>
  <si>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</si>
  <si>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</si>
  <si>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</si>
  <si>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</si>
  <si>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</si>
  <si>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</si>
  <si>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</si>
  <si>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</si>
  <si>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</si>
  <si>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</si>
  <si>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</si>
  <si>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</si>
  <si>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</si>
  <si>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</si>
  <si>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</si>
  <si>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</si>
  <si>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</si>
  <si>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</si>
  <si>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</si>
  <si>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</si>
  <si>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</si>
  <si>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</si>
  <si>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</si>
  <si>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</si>
  <si>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</si>
  <si>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</si>
  <si>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</si>
  <si>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</si>
  <si>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</si>
  <si>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</si>
  <si>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</si>
  <si>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</si>
  <si>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</si>
  <si>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</si>
  <si>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</si>
  <si>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</si>
  <si>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</si>
  <si>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</si>
  <si>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</si>
  <si>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</si>
  <si>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</si>
  <si>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</si>
  <si>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</si>
  <si>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</si>
  <si>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</si>
  <si>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</si>
  <si>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</si>
  <si>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</si>
  <si>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</si>
  <si>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</si>
  <si>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</si>
  <si>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</si>
  <si>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</si>
  <si>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</si>
  <si>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</si>
  <si>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</si>
  <si>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</si>
  <si>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</si>
  <si>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</si>
  <si>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</si>
  <si>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</si>
  <si>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</si>
  <si>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</si>
  <si>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</si>
  <si>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</si>
  <si>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</si>
  <si>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</si>
  <si>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</si>
  <si>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</si>
  <si>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</si>
  <si>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</si>
  <si>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</si>
  <si>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</si>
  <si>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</si>
  <si>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</si>
  <si>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</si>
  <si>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</si>
  <si>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</si>
  <si>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</si>
  <si>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</si>
  <si>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</si>
  <si>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</si>
  <si>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</si>
  <si>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</si>
  <si>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</si>
  <si>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</si>
  <si>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</si>
  <si>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</si>
  <si>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</si>
  <si>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</si>
  <si>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</si>
  <si>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</si>
  <si>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</si>
  <si>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</si>
  <si>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</si>
  <si>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</si>
  <si>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</si>
  <si>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</si>
  <si>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</si>
  <si>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</si>
  <si>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</si>
  <si>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</si>
  <si>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</si>
  <si>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</si>
  <si>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</si>
  <si>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</si>
  <si>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</si>
  <si>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</si>
  <si>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</si>
  <si>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</si>
  <si>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</si>
  <si>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</si>
  <si>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</si>
  <si>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</si>
  <si>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</si>
  <si>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</si>
  <si>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</si>
  <si>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</si>
  <si>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</si>
  <si>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</si>
  <si>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</si>
  <si>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</si>
  <si>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</si>
  <si>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</si>
  <si>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</si>
  <si>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</si>
  <si>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</si>
  <si>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</si>
  <si>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</si>
  <si>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</si>
  <si>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</si>
  <si>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</si>
  <si>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</si>
  <si>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</si>
  <si>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</si>
  <si>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</si>
  <si>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</si>
  <si>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</si>
  <si>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</si>
  <si>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</si>
  <si>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</si>
  <si>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</si>
  <si>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</si>
  <si>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</si>
  <si>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</si>
  <si>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</si>
  <si>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</si>
  <si>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</si>
  <si>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</si>
  <si>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</si>
  <si>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</si>
  <si>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</si>
  <si>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</si>
  <si>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</si>
  <si>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</si>
  <si>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</si>
  <si>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</si>
  <si>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</si>
  <si>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</si>
  <si>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</si>
  <si>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</si>
  <si>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</si>
  <si>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</si>
  <si>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</si>
  <si>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</si>
  <si>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</si>
  <si>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</si>
  <si>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</si>
  <si>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</si>
  <si>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</si>
  <si>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</si>
  <si>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</si>
  <si>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</si>
  <si>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</si>
  <si>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</si>
  <si>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</si>
  <si>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</si>
  <si>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</si>
  <si>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</si>
  <si>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</si>
  <si>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</si>
  <si>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</si>
  <si>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</si>
  <si>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</si>
  <si>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</si>
  <si>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</si>
  <si>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</si>
  <si>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</si>
  <si>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</si>
  <si>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</si>
  <si>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</si>
  <si>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</si>
  <si>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</si>
  <si>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</si>
  <si>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</si>
  <si>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</si>
  <si>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</si>
  <si>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</si>
  <si>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</si>
  <si>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</si>
  <si>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</si>
  <si>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</si>
  <si>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</si>
  <si>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</si>
  <si>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</si>
  <si>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</si>
  <si>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</si>
  <si>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</si>
  <si>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</si>
  <si>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</si>
  <si>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</si>
  <si>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</si>
  <si>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</si>
  <si>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</si>
  <si>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</si>
  <si>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</si>
  <si>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</si>
  <si>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</si>
  <si>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</si>
  <si>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</si>
  <si>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</si>
  <si>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</si>
  <si>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</si>
  <si>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</si>
  <si>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</si>
  <si>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</si>
  <si>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</si>
  <si>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</si>
  <si>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</si>
  <si>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</si>
  <si>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</si>
  <si>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</si>
  <si>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</si>
  <si>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</si>
  <si>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</si>
  <si>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</si>
  <si>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</si>
  <si>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</si>
  <si>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</si>
  <si>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</si>
  <si>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</si>
  <si>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</si>
  <si>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</si>
  <si>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</si>
  <si>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</si>
  <si>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</si>
  <si>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</si>
  <si>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</si>
  <si>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</si>
  <si>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</si>
  <si>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</si>
  <si>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</si>
  <si>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</si>
  <si>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</si>
  <si>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</si>
  <si>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</si>
  <si>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</si>
  <si>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</si>
  <si>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</si>
  <si>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</si>
  <si>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</si>
  <si>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</si>
  <si>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</si>
  <si>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</si>
  <si>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</si>
  <si>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</si>
  <si>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</si>
  <si>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</si>
  <si>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</si>
  <si>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</si>
  <si>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</si>
  <si>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</si>
  <si>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</si>
  <si>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</si>
  <si>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</si>
  <si>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</si>
  <si>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</si>
  <si>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</si>
  <si>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</si>
  <si>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</si>
  <si>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</si>
  <si>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</si>
  <si>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</si>
  <si>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</si>
  <si>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</si>
  <si>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</si>
  <si>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</si>
  <si>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</si>
  <si>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</si>
  <si>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</si>
  <si>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</si>
  <si>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</si>
  <si>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</si>
  <si>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</si>
  <si>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</si>
  <si>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</si>
  <si>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</si>
  <si>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</si>
  <si>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</si>
  <si>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</si>
  <si>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</si>
  <si>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</si>
  <si>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</si>
  <si>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</si>
  <si>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</si>
  <si>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</si>
  <si>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</si>
  <si>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</si>
  <si>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</si>
  <si>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</si>
  <si>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</si>
  <si>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</si>
  <si>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</si>
  <si>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</si>
  <si>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</si>
  <si>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</si>
  <si>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</si>
  <si>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</si>
  <si>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</si>
  <si>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</si>
  <si>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</si>
  <si>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</si>
  <si>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</si>
  <si>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</si>
  <si>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</si>
  <si>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</si>
  <si>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</si>
  <si>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</si>
  <si>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</si>
  <si>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</si>
  <si>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</si>
  <si>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</si>
  <si>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</si>
  <si>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</si>
  <si>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</si>
  <si>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</si>
  <si>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</si>
  <si>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</si>
  <si>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</si>
  <si>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</si>
  <si>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</si>
  <si>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</si>
  <si>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</si>
  <si>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</si>
  <si>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</si>
  <si>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</si>
  <si>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</si>
  <si>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</si>
  <si>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</si>
  <si>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</si>
  <si>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</si>
  <si>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</si>
  <si>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</si>
  <si>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</si>
  <si>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</si>
  <si>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</si>
  <si>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</si>
  <si>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</si>
  <si>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</si>
  <si>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</si>
  <si>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</si>
  <si>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</si>
  <si>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</si>
  <si>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</si>
  <si>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</si>
  <si>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</si>
  <si>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</si>
  <si>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</si>
  <si>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</si>
  <si>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</si>
  <si>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</si>
  <si>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</si>
  <si>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</si>
  <si>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</si>
  <si>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</si>
  <si>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</si>
  <si>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</si>
  <si>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</si>
  <si>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</si>
  <si>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</si>
  <si>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</si>
  <si>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</si>
  <si>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</si>
  <si>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</si>
  <si>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</si>
  <si>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</si>
  <si>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</si>
  <si>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</si>
  <si>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</si>
  <si>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</si>
  <si>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</si>
  <si>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</si>
  <si>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</si>
  <si>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</si>
  <si>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</si>
  <si>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</si>
  <si>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</si>
  <si>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</si>
  <si>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</si>
  <si>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</si>
  <si>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</si>
  <si>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</si>
  <si>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</si>
  <si>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</si>
  <si>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</si>
  <si>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</si>
  <si>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</si>
  <si>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</si>
  <si>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</si>
  <si>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</si>
  <si>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</si>
  <si>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</si>
  <si>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</si>
  <si>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</si>
  <si>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</si>
  <si>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</si>
  <si>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</si>
  <si>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</si>
  <si>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</si>
  <si>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</si>
  <si>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</si>
  <si>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</si>
  <si>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</si>
  <si>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</si>
  <si>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</si>
  <si>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</si>
  <si>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</si>
  <si>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</si>
  <si>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</si>
  <si>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</si>
  <si>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</si>
  <si>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</si>
  <si>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</si>
  <si>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</si>
  <si>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</si>
  <si>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</si>
  <si>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</si>
  <si>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</si>
  <si>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</si>
  <si>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</si>
  <si>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</si>
  <si>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</si>
  <si>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</si>
  <si>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</si>
  <si>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</si>
  <si>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</si>
  <si>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</si>
  <si>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</si>
  <si>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</si>
  <si>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</si>
  <si>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</si>
  <si>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</si>
  <si>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</si>
  <si>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</si>
  <si>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</si>
  <si>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</si>
  <si>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</si>
  <si>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</si>
  <si>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</si>
  <si>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</si>
  <si>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</si>
  <si>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</si>
  <si>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</si>
  <si>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</si>
  <si>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</si>
  <si>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</si>
  <si>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</si>
  <si>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</si>
  <si>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</si>
  <si>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</si>
  <si>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</si>
  <si>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</si>
  <si>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</si>
  <si>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</si>
  <si>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</si>
  <si>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</si>
  <si>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</si>
  <si>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</si>
  <si>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</si>
  <si>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</si>
  <si>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</si>
  <si>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</si>
  <si>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</si>
  <si>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</si>
  <si>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</si>
  <si>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</si>
  <si>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</si>
  <si>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</si>
  <si>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</si>
  <si>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</si>
  <si>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</si>
  <si>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</si>
  <si>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</si>
  <si>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</si>
  <si>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</si>
  <si>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</si>
  <si>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</si>
  <si>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</si>
  <si>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</si>
  <si>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</si>
  <si>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</si>
  <si>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</si>
  <si>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</si>
  <si>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</si>
  <si>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</si>
  <si>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</si>
  <si>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</si>
  <si>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</si>
  <si>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</si>
  <si>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</si>
  <si>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</si>
  <si>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</si>
  <si>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</si>
  <si>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</si>
  <si>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</si>
  <si>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</si>
  <si>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</si>
  <si>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</si>
  <si>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</si>
  <si>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</si>
  <si>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</si>
  <si>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</si>
  <si>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</si>
  <si>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</si>
  <si>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</si>
  <si>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</si>
  <si>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</si>
  <si>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</si>
  <si>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</si>
  <si>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</si>
  <si>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</si>
  <si>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</si>
  <si>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</si>
  <si>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</si>
  <si>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</si>
  <si>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</si>
  <si>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</si>
  <si>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</si>
  <si>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</si>
  <si>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</si>
  <si>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</si>
  <si>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</si>
  <si>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</si>
  <si>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</si>
  <si>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</si>
  <si>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</si>
  <si>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</si>
  <si>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</si>
  <si>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</si>
  <si>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</si>
  <si>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</si>
  <si>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</si>
  <si>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</si>
  <si>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</si>
  <si>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</si>
  <si>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</si>
  <si>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</si>
  <si>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</si>
  <si>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</si>
  <si>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</si>
  <si>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</si>
  <si>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</si>
  <si>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</si>
  <si>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</si>
  <si>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</si>
  <si>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</si>
  <si>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</si>
  <si>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</si>
  <si>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</si>
  <si>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</si>
  <si>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</si>
  <si>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</si>
  <si>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</si>
  <si>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</si>
  <si>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</si>
  <si>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</si>
  <si>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</si>
  <si>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</si>
  <si>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</si>
  <si>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</si>
  <si>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</si>
  <si>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</si>
  <si>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</si>
  <si>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</si>
  <si>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</si>
  <si>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</si>
  <si>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</si>
  <si>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</si>
  <si>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</si>
  <si>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</si>
  <si>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</si>
  <si>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</si>
  <si>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</si>
  <si>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</si>
  <si>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</si>
  <si>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</si>
  <si>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</si>
  <si>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</si>
  <si>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</si>
  <si>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</si>
  <si>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</si>
  <si>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</si>
  <si>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</si>
  <si>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</si>
  <si>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</si>
  <si>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</si>
  <si>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</si>
  <si>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</si>
  <si>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</si>
  <si>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</si>
  <si>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</si>
  <si>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</si>
  <si>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</si>
  <si>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</si>
  <si>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</si>
  <si>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</si>
  <si>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</si>
  <si>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</si>
  <si>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</si>
  <si>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</si>
  <si>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</si>
  <si>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</si>
  <si>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</si>
  <si>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</si>
  <si>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</si>
  <si>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</si>
  <si>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</si>
  <si>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</si>
  <si>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</si>
  <si>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</si>
  <si>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</si>
  <si>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</si>
  <si>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</si>
  <si>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</si>
  <si>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</si>
  <si>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</si>
  <si>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</si>
  <si>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</si>
  <si>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</si>
  <si>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</si>
  <si>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</si>
  <si>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</si>
  <si>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</si>
  <si>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</si>
  <si>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</si>
  <si>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</si>
  <si>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</si>
  <si>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</si>
  <si>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</si>
  <si>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</si>
  <si>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</si>
  <si>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</si>
  <si>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</si>
  <si>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</si>
  <si>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</si>
  <si>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</si>
  <si>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</si>
  <si>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</si>
  <si>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</si>
  <si>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</si>
  <si>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</si>
  <si>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</si>
  <si>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</si>
  <si>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</si>
  <si>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</si>
  <si>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</si>
  <si>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</si>
  <si>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</si>
  <si>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</si>
  <si>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</si>
  <si>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</si>
  <si>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</si>
  <si>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</si>
  <si>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</si>
  <si>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</si>
  <si>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</si>
  <si>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</si>
  <si>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</si>
  <si>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</si>
  <si>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</si>
  <si>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</si>
  <si>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</si>
  <si>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</si>
  <si>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</si>
  <si>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</si>
  <si>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</si>
  <si>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</si>
  <si>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</si>
  <si>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</si>
  <si>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</si>
  <si>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</si>
  <si>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</si>
  <si>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</si>
  <si>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</si>
  <si>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</si>
  <si>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</si>
  <si>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</si>
  <si>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</si>
  <si>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</si>
  <si>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</si>
  <si>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</si>
  <si>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</si>
  <si>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</si>
  <si>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</si>
  <si>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</si>
  <si>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</si>
  <si>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</si>
  <si>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</si>
  <si>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</si>
  <si>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</si>
  <si>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</si>
  <si>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</si>
  <si>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</si>
  <si>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</si>
  <si>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</si>
  <si>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</si>
  <si>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</si>
  <si>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</si>
  <si>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</si>
  <si>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</si>
  <si>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</si>
  <si>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</si>
  <si>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</si>
  <si>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</si>
  <si>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</si>
  <si>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</si>
  <si>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</si>
  <si>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</si>
  <si>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</si>
  <si>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</si>
  <si>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</si>
  <si>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</si>
  <si>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</si>
  <si>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</si>
  <si>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</si>
  <si>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</si>
  <si>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</si>
  <si>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</si>
  <si>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</si>
  <si>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</si>
  <si>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</si>
  <si>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</si>
  <si>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</si>
  <si>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</si>
  <si>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</si>
  <si>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</si>
  <si>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</si>
  <si>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</si>
  <si>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</si>
  <si>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</si>
  <si>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</si>
  <si>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</si>
  <si>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</si>
  <si>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</si>
  <si>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</si>
  <si>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</si>
  <si>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</si>
  <si>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</si>
  <si>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</si>
  <si>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</si>
  <si>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</si>
  <si>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</si>
  <si>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</si>
  <si>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</si>
  <si>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</si>
  <si>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</si>
  <si>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</si>
  <si>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</si>
  <si>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</si>
  <si>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</si>
  <si>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</si>
  <si>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</si>
  <si>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</si>
  <si>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</si>
  <si>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</si>
  <si>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</si>
  <si>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</si>
  <si>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</si>
  <si>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</si>
  <si>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</si>
  <si>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</si>
  <si>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</si>
  <si>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</si>
  <si>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</si>
  <si>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</si>
  <si>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</si>
  <si>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</si>
  <si>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</si>
  <si>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</si>
  <si>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</si>
  <si>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</si>
  <si>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</si>
  <si>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</si>
  <si>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</si>
  <si>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</si>
  <si>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</si>
  <si>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</si>
  <si>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</si>
  <si>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</si>
  <si>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</si>
  <si>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</si>
  <si>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</si>
  <si>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</si>
  <si>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</si>
  <si>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</si>
  <si>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</si>
  <si>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</si>
  <si>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</si>
  <si>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</si>
  <si>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</si>
  <si>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</si>
  <si>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</si>
  <si>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</si>
  <si>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</si>
  <si>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</si>
  <si>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</si>
  <si>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</si>
  <si>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</si>
  <si>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</si>
  <si>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</si>
  <si>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</si>
  <si>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</si>
  <si>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</si>
  <si>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</si>
  <si>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</si>
  <si>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</si>
  <si>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</si>
  <si>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</si>
  <si>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</si>
  <si>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</si>
  <si>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</si>
  <si>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</si>
  <si>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</si>
  <si>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</si>
  <si>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</si>
  <si>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</si>
  <si>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</si>
  <si>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</si>
  <si>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</si>
  <si>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</si>
  <si>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</si>
  <si>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</si>
  <si>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</si>
  <si>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</si>
  <si>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</si>
  <si>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</si>
  <si>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</si>
  <si>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</si>
  <si>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</si>
  <si>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</si>
  <si>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</si>
  <si>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</si>
  <si>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</si>
  <si>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</si>
  <si>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</si>
  <si>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</si>
  <si>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</si>
  <si>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</si>
  <si>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</si>
  <si>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</si>
  <si>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</si>
  <si>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</si>
  <si>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</si>
  <si>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</si>
  <si>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</si>
  <si>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</si>
  <si>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</si>
  <si>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</si>
  <si>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</si>
  <si>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</si>
  <si>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</si>
  <si>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</si>
  <si>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</si>
  <si>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</si>
  <si>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</si>
  <si>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</si>
  <si>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</si>
  <si>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</si>
  <si>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</si>
  <si>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</si>
  <si>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</si>
  <si>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</si>
  <si>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</si>
  <si>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</si>
  <si>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</si>
  <si>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</si>
  <si>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</si>
  <si>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</si>
  <si>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</si>
  <si>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</si>
  <si>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</si>
  <si>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</si>
  <si>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</si>
  <si>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</si>
  <si>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</si>
  <si>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</si>
  <si>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</si>
  <si>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</si>
  <si>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</si>
  <si>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</si>
  <si>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</si>
  <si>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</si>
  <si>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</si>
  <si>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</si>
  <si>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</si>
  <si>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</si>
  <si>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</si>
  <si>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</si>
  <si>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</si>
  <si>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</si>
  <si>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</si>
  <si>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</si>
  <si>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</si>
  <si>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</si>
  <si>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</si>
  <si>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</si>
  <si>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</si>
  <si>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</si>
  <si>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</si>
  <si>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</si>
  <si>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</si>
  <si>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</si>
  <si>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</si>
  <si>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</si>
  <si>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</si>
  <si>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</si>
  <si>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</si>
  <si>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</si>
  <si>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</si>
  <si>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</si>
  <si>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</si>
  <si>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</si>
  <si>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</si>
  <si>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</si>
  <si>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</si>
  <si>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</si>
  <si>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</si>
  <si>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</si>
  <si>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</si>
  <si>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</si>
  <si>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</si>
  <si>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</si>
  <si>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</si>
  <si>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</si>
  <si>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</si>
  <si>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</si>
  <si>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</si>
  <si>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</si>
  <si>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</si>
  <si>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</si>
  <si>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</si>
  <si>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</si>
  <si>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</si>
  <si>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</si>
  <si>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</si>
  <si>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</si>
  <si>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</si>
  <si>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</si>
  <si>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</si>
  <si>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</si>
  <si>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</si>
  <si>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</si>
  <si>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</si>
  <si>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</si>
  <si>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</si>
  <si>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</si>
  <si>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</si>
  <si>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</si>
  <si>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</si>
  <si>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</si>
  <si>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</si>
  <si>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</si>
  <si>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</si>
  <si>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</si>
  <si>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</si>
  <si>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</si>
  <si>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</si>
  <si>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</si>
  <si>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</si>
  <si>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</si>
  <si>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</si>
  <si>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</si>
  <si>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</si>
  <si>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</si>
  <si>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</si>
  <si>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</si>
  <si>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</si>
  <si>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</si>
  <si>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</si>
  <si>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</si>
  <si>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</si>
  <si>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</si>
  <si>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</si>
  <si>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</si>
  <si>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</si>
  <si>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</si>
  <si>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</si>
  <si>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</si>
  <si>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</si>
  <si>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</si>
  <si>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</si>
  <si>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</si>
  <si>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</si>
  <si>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</si>
  <si>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</si>
  <si>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</si>
  <si>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</si>
  <si>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</si>
  <si>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</si>
  <si>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</si>
  <si>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</si>
  <si>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</si>
  <si>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</si>
  <si>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</si>
  <si>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</si>
  <si>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</si>
  <si>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</si>
  <si>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</si>
  <si>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</si>
  <si>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</si>
  <si>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</si>
  <si>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</si>
  <si>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</si>
  <si>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</si>
  <si>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</si>
  <si>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</si>
  <si>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</si>
  <si>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</si>
  <si>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</si>
  <si>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</si>
  <si>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</si>
  <si>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</si>
  <si>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</si>
  <si>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</si>
  <si>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</si>
  <si>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</si>
  <si>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</si>
  <si>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</si>
  <si>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</si>
  <si>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</si>
  <si>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</si>
  <si>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</si>
  <si>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</si>
  <si>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</si>
  <si>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</si>
  <si>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</si>
  <si>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</si>
  <si>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</si>
  <si>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</si>
  <si>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</si>
  <si>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</si>
  <si>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</si>
  <si>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</si>
  <si>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</si>
  <si>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</si>
  <si>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</si>
  <si>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</si>
  <si>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</si>
  <si>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</si>
  <si>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</si>
  <si>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</si>
  <si>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</si>
  <si>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</si>
  <si>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</si>
  <si>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</si>
  <si>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</si>
  <si>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</si>
  <si>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</si>
  <si>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</si>
  <si>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</si>
  <si>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</si>
  <si>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</si>
  <si>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</si>
  <si>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</si>
  <si>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</si>
  <si>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</si>
  <si>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</si>
  <si>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</si>
  <si>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</si>
  <si>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</si>
  <si>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</si>
  <si>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</si>
  <si>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</si>
  <si>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</si>
  <si>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</si>
  <si>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</si>
  <si>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</si>
  <si>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</si>
  <si>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</si>
  <si>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</si>
  <si>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</si>
  <si>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</si>
  <si>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</si>
  <si>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</si>
  <si>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</si>
  <si>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</si>
  <si>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</si>
  <si>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</si>
  <si>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</si>
  <si>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</si>
  <si>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</si>
  <si>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</si>
  <si>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</si>
  <si>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</si>
  <si>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</si>
  <si>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</si>
  <si>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</si>
  <si>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</si>
  <si>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</si>
  <si>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</si>
  <si>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</si>
  <si>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</si>
  <si>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</si>
  <si>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</si>
  <si>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</si>
  <si>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</si>
  <si>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</si>
  <si>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</si>
  <si>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</si>
  <si>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</si>
  <si>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</si>
  <si>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</si>
  <si>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</si>
  <si>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</si>
  <si>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</si>
  <si>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</si>
  <si>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</si>
  <si>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</si>
  <si>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</si>
  <si>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</si>
  <si>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</si>
  <si>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</si>
  <si>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</si>
  <si>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</si>
  <si>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</si>
  <si>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</si>
  <si>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</si>
  <si>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</si>
  <si>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</si>
  <si>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</si>
  <si>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</si>
  <si>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</si>
  <si>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</si>
  <si>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</si>
  <si>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</si>
  <si>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</si>
  <si>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</si>
  <si>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</si>
  <si>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</si>
  <si>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</si>
  <si>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</si>
  <si>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</si>
  <si>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</si>
  <si>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</si>
  <si>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</si>
  <si>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</si>
  <si>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</si>
  <si>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</si>
  <si>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</si>
  <si>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</si>
  <si>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</si>
  <si>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</si>
  <si>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</si>
  <si>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</si>
  <si>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</si>
  <si>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</si>
  <si>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</si>
  <si>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</si>
  <si>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</si>
  <si>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</si>
  <si>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</si>
  <si>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</si>
  <si>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</si>
  <si>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</si>
  <si>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</si>
  <si>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</si>
  <si>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</si>
  <si>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</si>
  <si>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</si>
  <si>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</si>
  <si>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</si>
  <si>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</si>
  <si>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</si>
  <si>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</si>
  <si>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</si>
  <si>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</si>
  <si>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</si>
  <si>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</si>
  <si>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</si>
  <si>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</si>
  <si>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</si>
  <si>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</si>
  <si>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</si>
  <si>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</si>
  <si>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</si>
  <si>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</si>
  <si>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</si>
  <si>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</si>
  <si>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</si>
  <si>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</si>
  <si>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</si>
  <si>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</si>
  <si>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</si>
  <si>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</si>
  <si>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</si>
  <si>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</si>
  <si>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</si>
  <si>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</si>
  <si>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</si>
  <si>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</si>
  <si>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</si>
  <si>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</si>
  <si>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</si>
  <si>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</si>
  <si>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</si>
  <si>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</si>
  <si>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</si>
  <si>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</si>
  <si>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</si>
  <si>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</si>
  <si>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</si>
  <si>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</si>
  <si>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</si>
  <si>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</si>
  <si>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</si>
  <si>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</si>
  <si>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</si>
  <si>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</si>
  <si>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</si>
  <si>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</si>
  <si>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</si>
  <si>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</si>
  <si>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</si>
  <si>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</si>
  <si>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</si>
  <si>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</si>
  <si>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</si>
  <si>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</si>
  <si>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</si>
  <si>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</si>
  <si>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</si>
  <si>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</si>
  <si>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</si>
  <si>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</si>
  <si>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</si>
  <si>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</si>
  <si>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</si>
  <si>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</si>
  <si>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</si>
  <si>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</si>
  <si>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</si>
  <si>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</si>
  <si>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</si>
  <si>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</si>
  <si>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</si>
  <si>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</si>
  <si>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</si>
  <si>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</si>
  <si>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</si>
  <si>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</si>
  <si>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</si>
  <si>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</si>
  <si>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</si>
  <si>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</si>
  <si>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</si>
  <si>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</si>
  <si>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</si>
  <si>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</si>
  <si>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</si>
  <si>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</si>
  <si>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</si>
  <si>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</si>
  <si>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</si>
  <si>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</si>
  <si>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</si>
  <si>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</si>
  <si>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</si>
  <si>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</si>
  <si>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</si>
  <si>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</si>
  <si>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</si>
  <si>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</si>
  <si>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</si>
  <si>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</si>
  <si>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</si>
  <si>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</si>
  <si>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</si>
  <si>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</si>
  <si>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</si>
  <si>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</si>
  <si>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</si>
  <si>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</si>
  <si>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</si>
  <si>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</si>
  <si>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</si>
  <si>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</si>
  <si>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</si>
  <si>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</si>
  <si>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</si>
  <si>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</si>
  <si>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</si>
  <si>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</si>
  <si>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</si>
  <si>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</si>
  <si>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</si>
  <si>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</si>
  <si>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</si>
  <si>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</si>
  <si>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</si>
  <si>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</si>
  <si>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</si>
  <si>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</si>
  <si>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</si>
  <si>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</si>
  <si>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</si>
  <si>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</si>
  <si>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</si>
  <si>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</si>
  <si>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</si>
  <si>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</si>
  <si>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</si>
  <si>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</si>
  <si>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</si>
  <si>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</si>
  <si>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</si>
  <si>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</si>
  <si>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</si>
  <si>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</si>
  <si>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</si>
  <si>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</si>
  <si>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</si>
  <si>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</si>
  <si>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</si>
  <si>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</si>
  <si>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</si>
  <si>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</si>
  <si>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</si>
  <si>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</si>
  <si>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</si>
  <si>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</si>
  <si>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</si>
  <si>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</si>
  <si>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</si>
  <si>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</si>
  <si>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</si>
  <si>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</si>
  <si>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</si>
  <si>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</si>
  <si>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</si>
  <si>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</si>
  <si>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</si>
  <si>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</si>
  <si>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</si>
  <si>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</si>
  <si>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</si>
  <si>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</si>
  <si>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</si>
  <si>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</si>
  <si>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</si>
  <si>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</si>
  <si>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</si>
  <si>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</si>
  <si>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</si>
  <si>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</si>
  <si>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</si>
  <si>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</si>
  <si>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</si>
  <si>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</si>
  <si>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</si>
  <si>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</si>
  <si>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</si>
  <si>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</si>
  <si>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</si>
  <si>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</si>
  <si>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</si>
  <si>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</si>
  <si>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</si>
  <si>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</si>
  <si>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</si>
  <si>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</si>
  <si>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</si>
  <si>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</si>
  <si>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</si>
  <si>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</si>
  <si>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</si>
  <si>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</si>
  <si>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</si>
  <si>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</si>
  <si>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</si>
  <si>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</si>
  <si>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</si>
  <si>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</si>
  <si>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</si>
  <si>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</si>
  <si>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</si>
  <si>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</si>
  <si>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</si>
  <si>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</si>
  <si>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</si>
  <si>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</si>
  <si>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</si>
  <si>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</si>
  <si>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</si>
  <si>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</si>
  <si>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</si>
  <si>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</si>
  <si>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</si>
  <si>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</si>
  <si>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</si>
  <si>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</si>
  <si>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</si>
  <si>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</si>
  <si>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</si>
  <si>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</si>
  <si>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</si>
  <si>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</si>
  <si>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</si>
  <si>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</si>
  <si>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</si>
  <si>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</si>
  <si>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</si>
  <si>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</si>
  <si>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</si>
  <si>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</si>
  <si>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</si>
  <si>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</si>
  <si>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</si>
  <si>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</si>
  <si>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</si>
  <si>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</si>
  <si>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</si>
  <si>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</si>
  <si>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</si>
  <si>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</si>
  <si>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</si>
  <si>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</si>
  <si>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</si>
  <si>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</si>
  <si>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</si>
  <si>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</si>
  <si>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</si>
  <si>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</si>
  <si>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</si>
  <si>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</si>
  <si>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</si>
  <si>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</si>
  <si>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</si>
  <si>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</si>
  <si>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</si>
  <si>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</si>
  <si>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</si>
  <si>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</si>
  <si>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</si>
  <si>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</si>
  <si>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</si>
  <si>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</si>
  <si>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</si>
  <si>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</si>
  <si>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</si>
  <si>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</si>
  <si>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</si>
  <si>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</si>
  <si>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</si>
  <si>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</si>
  <si>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</si>
  <si>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</si>
  <si>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</si>
  <si>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</si>
  <si>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</si>
  <si>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</si>
  <si>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</si>
  <si>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</si>
  <si>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</si>
  <si>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</si>
  <si>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</si>
  <si>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</si>
  <si>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</si>
  <si>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</si>
  <si>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</si>
  <si>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</si>
  <si>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</si>
  <si>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</si>
  <si>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</si>
  <si>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</si>
  <si>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</si>
  <si>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</si>
  <si>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</si>
  <si>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</si>
  <si>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</si>
  <si>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</si>
  <si>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</si>
  <si>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</si>
  <si>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</si>
  <si>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</si>
  <si>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</si>
  <si>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</si>
  <si>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</si>
  <si>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</si>
  <si>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</si>
  <si>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</si>
  <si>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</si>
  <si>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</si>
  <si>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</si>
  <si>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</si>
  <si>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</si>
  <si>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</si>
  <si>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</si>
  <si>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</si>
  <si>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</si>
  <si>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</si>
  <si>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</si>
  <si>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</si>
  <si>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</si>
  <si>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</si>
  <si>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</si>
  <si>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</si>
  <si>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</si>
  <si>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</si>
  <si>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</si>
  <si>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</si>
  <si>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</si>
  <si>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</si>
  <si>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</si>
  <si>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</si>
  <si>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</si>
  <si>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</si>
  <si>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</si>
  <si>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</si>
  <si>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</si>
  <si>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</si>
  <si>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</si>
  <si>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</si>
  <si>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</si>
  <si>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</si>
  <si>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</si>
  <si>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</si>
  <si>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</si>
  <si>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</si>
  <si>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</si>
  <si>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</si>
  <si>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</si>
  <si>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</si>
  <si>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</si>
  <si>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</si>
  <si>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</si>
  <si>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</si>
  <si>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</si>
  <si>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</si>
  <si>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</si>
  <si>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</si>
  <si>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</si>
  <si>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</si>
  <si>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</si>
  <si>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</si>
  <si>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</si>
  <si>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</si>
  <si>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</si>
  <si>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</si>
  <si>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</si>
  <si>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</si>
  <si>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</si>
  <si>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</si>
  <si>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</si>
  <si>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</si>
  <si>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</si>
  <si>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</si>
  <si>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</si>
  <si>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</si>
  <si>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</si>
  <si>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</si>
  <si>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</si>
  <si>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</si>
  <si>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</si>
  <si>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</si>
  <si>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</si>
  <si>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</si>
  <si>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</si>
  <si>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</si>
  <si>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</si>
  <si>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</si>
  <si>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</si>
  <si>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</si>
  <si>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</si>
  <si>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</si>
  <si>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</si>
  <si>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</si>
  <si>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</si>
  <si>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</si>
  <si>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</si>
  <si>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</si>
  <si>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</si>
  <si>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</si>
  <si>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</si>
  <si>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</si>
  <si>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</si>
  <si>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</si>
  <si>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</si>
  <si>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</si>
  <si>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</si>
  <si>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</si>
  <si>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</si>
  <si>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</si>
  <si>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</si>
  <si>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</si>
  <si>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</si>
  <si>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</si>
  <si>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</si>
  <si>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</si>
  <si>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</si>
  <si>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</si>
  <si>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</si>
  <si>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</si>
  <si>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</si>
  <si>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</si>
  <si>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</si>
  <si>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</si>
  <si>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</si>
  <si>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</si>
  <si>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</si>
  <si>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</si>
  <si>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</si>
  <si>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</si>
  <si>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</si>
  <si>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</si>
  <si>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</si>
  <si>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</si>
  <si>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</si>
  <si>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</si>
  <si>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</si>
  <si>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</si>
  <si>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</si>
  <si>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</si>
  <si>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</si>
  <si>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</si>
  <si>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</si>
  <si>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</si>
  <si>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</si>
  <si>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</si>
  <si>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</si>
  <si>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</si>
  <si>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</si>
  <si>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</si>
  <si>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</si>
  <si>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</si>
  <si>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</si>
  <si>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</si>
  <si>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</si>
  <si>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</si>
  <si>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</si>
  <si>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</si>
  <si>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</si>
  <si>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</si>
  <si>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</si>
  <si>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</si>
  <si>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</si>
  <si>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</si>
  <si>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</si>
  <si>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</si>
  <si>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</si>
  <si>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</si>
  <si>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</si>
  <si>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</si>
  <si>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</si>
  <si>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</si>
  <si>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</si>
  <si>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</si>
  <si>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</si>
  <si>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</si>
  <si>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</si>
  <si>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</si>
  <si>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</si>
  <si>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</si>
  <si>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</si>
  <si>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</si>
  <si>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</si>
  <si>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</si>
  <si>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</si>
  <si>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</si>
  <si>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</si>
  <si>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</si>
  <si>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</si>
  <si>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</si>
  <si>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</si>
  <si>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</si>
  <si>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</si>
  <si>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</si>
  <si>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</si>
  <si>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</si>
  <si>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</si>
  <si>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</si>
  <si>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</si>
  <si>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</si>
  <si>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</si>
  <si>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</si>
  <si>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</si>
  <si>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</si>
  <si>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</si>
  <si>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</si>
  <si>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</si>
  <si>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</si>
  <si>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</si>
  <si>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</si>
  <si>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</si>
  <si>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</si>
  <si>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</si>
  <si>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</si>
  <si>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</si>
  <si>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</si>
  <si>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</si>
  <si>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</si>
  <si>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</si>
  <si>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</si>
  <si>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</si>
  <si>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</si>
  <si>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</si>
  <si>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</si>
  <si>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</si>
  <si>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</si>
  <si>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</si>
  <si>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</si>
  <si>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</si>
  <si>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</si>
  <si>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</si>
  <si>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</si>
  <si>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</si>
  <si>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</si>
  <si>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</si>
  <si>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</si>
  <si>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</si>
  <si>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</si>
  <si>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</si>
  <si>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</si>
  <si>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</si>
  <si>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</si>
  <si>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</si>
  <si>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</si>
  <si>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</si>
  <si>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</si>
  <si>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</si>
  <si>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</si>
  <si>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</si>
  <si>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</si>
  <si>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</si>
  <si>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</si>
  <si>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</si>
  <si>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</si>
  <si>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</si>
  <si>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</si>
  <si>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</si>
  <si>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</si>
  <si>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</si>
  <si>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</si>
  <si>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</si>
  <si>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</si>
  <si>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</si>
  <si>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</si>
  <si>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</si>
  <si>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</si>
  <si>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</si>
  <si>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</si>
  <si>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</si>
  <si>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</si>
  <si>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</si>
  <si>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</si>
  <si>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</si>
  <si>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</si>
  <si>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</si>
  <si>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</si>
  <si>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</si>
  <si>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</si>
  <si>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</si>
  <si>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</si>
  <si>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</si>
  <si>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</si>
  <si>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</si>
  <si>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</si>
  <si>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</si>
  <si>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</si>
  <si>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</si>
  <si>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</si>
  <si>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</si>
  <si>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</si>
  <si>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</si>
  <si>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</si>
  <si>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</si>
  <si>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</si>
  <si>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</si>
  <si>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</si>
  <si>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</si>
  <si>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</si>
  <si>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</si>
  <si>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</si>
  <si>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</si>
  <si>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</si>
  <si>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</si>
  <si>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</si>
  <si>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</si>
  <si>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</si>
  <si>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</si>
  <si>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</si>
  <si>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</si>
  <si>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</si>
  <si>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</si>
  <si>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</si>
  <si>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</si>
  <si>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</si>
  <si>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</si>
  <si>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</si>
  <si>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</si>
  <si>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</si>
  <si>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</si>
  <si>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</si>
  <si>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</si>
  <si>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</si>
  <si>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</si>
  <si>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</si>
  <si>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</si>
  <si>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</si>
  <si>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</si>
  <si>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</si>
  <si>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</si>
  <si>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</si>
  <si>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</si>
  <si>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</si>
  <si>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</si>
  <si>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</si>
  <si>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</si>
  <si>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</si>
  <si>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</si>
  <si>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</si>
  <si>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</si>
  <si>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</si>
  <si>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</si>
  <si>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</si>
  <si>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</si>
  <si>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</si>
  <si>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</si>
  <si>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</si>
  <si>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</si>
  <si>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</si>
  <si>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</si>
  <si>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</si>
  <si>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</si>
  <si>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</si>
  <si>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</si>
  <si>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</si>
  <si>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</si>
  <si>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</si>
  <si>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</si>
  <si>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</si>
  <si>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</si>
  <si>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</si>
  <si>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</si>
  <si>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</si>
  <si>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</si>
  <si>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</si>
  <si>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</si>
  <si>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</si>
  <si>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</si>
  <si>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</si>
  <si>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</si>
  <si>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</si>
  <si>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</si>
  <si>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</si>
  <si>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</si>
  <si>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</si>
  <si>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</si>
  <si>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</si>
  <si>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</si>
  <si>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</si>
  <si>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</si>
  <si>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</si>
  <si>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</si>
  <si>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</si>
  <si>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</si>
  <si>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</si>
  <si>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</si>
  <si>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</si>
  <si>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</si>
  <si>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</si>
  <si>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</si>
  <si>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</si>
  <si>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</si>
  <si>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</si>
  <si>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</si>
  <si>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</si>
  <si>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</si>
  <si>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</si>
  <si>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</si>
  <si>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</si>
  <si>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</si>
  <si>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</si>
  <si>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</si>
  <si>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</si>
  <si>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</si>
  <si>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</si>
  <si>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</si>
  <si>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</si>
  <si>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</si>
  <si>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</si>
  <si>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</si>
  <si>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</si>
  <si>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</si>
  <si>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</si>
  <si>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</si>
  <si>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</si>
  <si>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</si>
  <si>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</si>
  <si>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</si>
  <si>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</si>
  <si>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</si>
  <si>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</si>
  <si>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</si>
  <si>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</si>
  <si>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</si>
  <si>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</si>
  <si>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</si>
  <si>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</si>
  <si>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</si>
  <si>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</si>
  <si>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</si>
  <si>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</si>
  <si>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</si>
  <si>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</si>
  <si>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</si>
  <si>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</si>
  <si>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</si>
  <si>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</si>
  <si>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</si>
  <si>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</si>
  <si>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</si>
  <si>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</si>
  <si>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</si>
  <si>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</si>
  <si>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</si>
  <si>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</si>
  <si>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</si>
  <si>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</si>
  <si>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</si>
  <si>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</si>
  <si>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</si>
  <si>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</si>
  <si>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</si>
  <si>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</si>
  <si>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</si>
  <si>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</si>
  <si>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</si>
  <si>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</si>
  <si>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</si>
  <si>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</si>
  <si>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</si>
  <si>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</si>
  <si>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</si>
  <si>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</si>
  <si>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</si>
  <si>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</si>
  <si>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</si>
  <si>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</si>
  <si>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</si>
  <si>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</si>
  <si>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</si>
  <si>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</si>
  <si>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</si>
  <si>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</si>
  <si>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</si>
  <si>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</si>
  <si>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</si>
  <si>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</si>
  <si>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</si>
  <si>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</si>
  <si>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</si>
  <si>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</si>
  <si>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</si>
  <si>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</si>
  <si>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</si>
  <si>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</si>
  <si>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</si>
  <si>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</si>
  <si>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</si>
  <si>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</si>
  <si>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</si>
  <si>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</si>
  <si>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</si>
  <si>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</si>
  <si>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</si>
  <si>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</si>
  <si>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</si>
  <si>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</si>
  <si>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</si>
  <si>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</si>
  <si>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</si>
  <si>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</si>
  <si>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</si>
  <si>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</si>
  <si>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</si>
  <si>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</si>
  <si>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</si>
  <si>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</si>
  <si>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</si>
  <si>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</si>
  <si>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</si>
  <si>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</si>
  <si>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</si>
  <si>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</si>
  <si>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</si>
  <si>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</si>
  <si>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</si>
  <si>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</si>
  <si>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</si>
  <si>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</si>
  <si>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</si>
  <si>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</si>
  <si>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</si>
  <si>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</si>
  <si>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</si>
  <si>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</si>
  <si>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</si>
  <si>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</si>
  <si>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</si>
  <si>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</si>
  <si>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</si>
  <si>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</si>
  <si>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</si>
  <si>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</si>
  <si>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</si>
  <si>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</si>
  <si>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</si>
  <si>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</si>
  <si>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</si>
  <si>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</si>
  <si>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</si>
  <si>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</si>
  <si>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</si>
  <si>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</si>
  <si>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</si>
  <si>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</si>
  <si>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</si>
  <si>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</si>
  <si>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</si>
  <si>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</si>
  <si>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</si>
  <si>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</si>
  <si>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</si>
  <si>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</si>
  <si>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</si>
  <si>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</si>
  <si>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</si>
  <si>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</si>
  <si>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</si>
  <si>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</si>
  <si>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</si>
  <si>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</si>
  <si>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</si>
  <si>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</si>
  <si>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</si>
  <si>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</si>
  <si>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</si>
  <si>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</si>
  <si>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</si>
  <si>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</si>
  <si>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</si>
  <si>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</si>
  <si>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</si>
  <si>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</si>
  <si>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</si>
  <si>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</si>
  <si>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</si>
  <si>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</si>
  <si>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</si>
  <si>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</si>
  <si>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</si>
  <si>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</si>
  <si>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</si>
  <si>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</si>
  <si>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</si>
  <si>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</si>
  <si>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</si>
  <si>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</si>
  <si>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</si>
  <si>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</si>
  <si>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</si>
  <si>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</si>
  <si>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</si>
  <si>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</si>
  <si>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</si>
  <si>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</si>
  <si>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</si>
  <si>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</si>
  <si>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</si>
  <si>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</si>
  <si>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</si>
  <si>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</si>
  <si>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</si>
  <si>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</si>
  <si>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</si>
  <si>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</si>
  <si>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</si>
  <si>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</si>
  <si>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</si>
  <si>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</si>
  <si>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</si>
  <si>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</si>
  <si>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</si>
  <si>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</si>
  <si>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</si>
  <si>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</si>
  <si>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</si>
  <si>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</si>
  <si>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</si>
  <si>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</si>
  <si>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</si>
  <si>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</si>
  <si>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</si>
  <si>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</si>
  <si>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</si>
  <si>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</si>
  <si>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</si>
  <si>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</si>
  <si>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</si>
  <si>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</si>
  <si>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</si>
  <si>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</si>
  <si>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</si>
  <si>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</si>
  <si>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</si>
  <si>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</si>
  <si>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</si>
  <si>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</si>
  <si>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</si>
  <si>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</si>
  <si>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</si>
  <si>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</si>
  <si>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</si>
  <si>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</si>
  <si>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</si>
  <si>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</si>
  <si>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</si>
  <si>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</si>
  <si>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</si>
  <si>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</si>
  <si>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</si>
  <si>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</si>
  <si>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</si>
  <si>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</si>
  <si>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</si>
  <si>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</si>
  <si>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</si>
  <si>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</si>
  <si>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</si>
  <si>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</si>
  <si>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</si>
  <si>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</si>
  <si>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</si>
  <si>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</si>
  <si>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</si>
  <si>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</si>
  <si>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</si>
  <si>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</si>
  <si>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</si>
  <si>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</si>
  <si>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</si>
  <si>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</si>
  <si>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</si>
  <si>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</si>
  <si>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</si>
  <si>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</si>
  <si>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</si>
  <si>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</si>
  <si>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</si>
  <si>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</si>
  <si>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</si>
  <si>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</si>
  <si>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</si>
  <si>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</si>
  <si>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</si>
  <si>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</si>
  <si>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</si>
  <si>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</si>
  <si>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</si>
  <si>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</si>
  <si>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</si>
  <si>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</si>
  <si>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</si>
  <si>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</si>
  <si>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</si>
  <si>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</si>
  <si>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</si>
  <si>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</si>
  <si>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</si>
  <si>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</si>
  <si>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</si>
  <si>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</si>
  <si>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</si>
  <si>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</si>
  <si>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</si>
  <si>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</si>
  <si>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</si>
  <si>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</si>
  <si>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</si>
  <si>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</si>
  <si>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</si>
  <si>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</si>
  <si>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</si>
  <si>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</si>
  <si>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</si>
  <si>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</si>
  <si>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</si>
  <si>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</si>
  <si>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</si>
  <si>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</si>
  <si>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</si>
  <si>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</si>
  <si>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</si>
  <si>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</si>
  <si>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</si>
  <si>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</si>
  <si>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</si>
  <si>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</si>
  <si>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</si>
  <si>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</si>
  <si>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</si>
  <si>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</si>
  <si>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</si>
  <si>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</si>
  <si>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</si>
  <si>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</si>
  <si>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</si>
  <si>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</si>
  <si>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</si>
  <si>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</si>
  <si>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</si>
  <si>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</si>
  <si>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</si>
  <si>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</si>
  <si>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</si>
  <si>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</si>
  <si>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</si>
  <si>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</si>
  <si>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</si>
  <si>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</si>
  <si>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</si>
  <si>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</si>
  <si>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</si>
  <si>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</si>
  <si>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</si>
  <si>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</si>
  <si>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</si>
  <si>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</si>
  <si>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</si>
  <si>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</si>
  <si>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</si>
  <si>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</si>
  <si>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</si>
  <si>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</si>
  <si>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</si>
  <si>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</si>
  <si>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</si>
  <si>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</si>
  <si>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</si>
  <si>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</si>
  <si>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</si>
  <si>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</si>
  <si>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</si>
  <si>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</si>
  <si>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</si>
  <si>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</si>
  <si>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</si>
  <si>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</si>
  <si>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</si>
  <si>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</si>
  <si>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</si>
  <si>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</si>
  <si>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</si>
  <si>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</si>
  <si>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</si>
  <si>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</si>
  <si>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</si>
  <si>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</si>
  <si>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</si>
  <si>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</si>
  <si>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</si>
  <si>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</si>
  <si>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</si>
  <si>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</si>
  <si>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</si>
  <si>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</si>
  <si>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</si>
  <si>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</si>
  <si>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</si>
  <si>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</si>
  <si>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</si>
  <si>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</si>
  <si>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</si>
  <si>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</si>
  <si>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</si>
  <si>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</si>
  <si>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</si>
  <si>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</si>
  <si>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</si>
  <si>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</si>
  <si>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</si>
  <si>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</si>
  <si>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</si>
  <si>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</si>
  <si>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</si>
  <si>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</si>
  <si>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</si>
  <si>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</si>
  <si>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</si>
  <si>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</si>
  <si>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</si>
  <si>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</si>
  <si>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</si>
  <si>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</si>
  <si>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</si>
  <si>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</si>
  <si>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</si>
  <si>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</si>
  <si>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</si>
  <si>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</si>
  <si>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</si>
  <si>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</si>
  <si>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</si>
  <si>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</si>
  <si>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</si>
  <si>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</si>
  <si>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</si>
  <si>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</si>
  <si>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</si>
  <si>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</si>
  <si>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</si>
  <si>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</si>
  <si>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</si>
  <si>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</si>
  <si>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</si>
  <si>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</si>
  <si>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</si>
  <si>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</si>
  <si>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</si>
  <si>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</si>
  <si>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</si>
  <si>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</si>
  <si>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</si>
  <si>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</si>
  <si>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</si>
  <si>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</si>
  <si>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</si>
  <si>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</si>
  <si>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</si>
  <si>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</si>
  <si>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</si>
  <si>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</si>
  <si>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</si>
  <si>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</si>
  <si>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</si>
  <si>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</si>
  <si>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</si>
  <si>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</si>
  <si>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</si>
  <si>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</si>
  <si>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</si>
  <si>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</si>
  <si>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</si>
  <si>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</si>
  <si>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</si>
  <si>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</si>
  <si>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</si>
  <si>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</si>
  <si>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</si>
  <si>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</si>
  <si>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</si>
  <si>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</si>
  <si>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</si>
  <si>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</si>
  <si>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</si>
  <si>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</si>
  <si>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</si>
  <si>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</si>
  <si>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</si>
  <si>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</si>
  <si>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</si>
  <si>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</si>
  <si>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</si>
  <si>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</si>
  <si>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</si>
  <si>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</si>
  <si>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</si>
  <si>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</si>
  <si>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</si>
  <si>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</si>
  <si>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</si>
  <si>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</si>
  <si>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</si>
  <si>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</si>
  <si>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</si>
  <si>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</si>
  <si>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</si>
  <si>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</si>
  <si>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</si>
  <si>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</si>
  <si>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</si>
  <si>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</si>
  <si>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</si>
  <si>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</si>
  <si>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</si>
  <si>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</si>
  <si>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</si>
  <si>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</si>
  <si>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</si>
  <si>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</si>
  <si>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</si>
  <si>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</si>
  <si>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</si>
  <si>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</si>
  <si>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</si>
  <si>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</si>
  <si>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</si>
  <si>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</si>
  <si>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</si>
  <si>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</si>
  <si>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</si>
  <si>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</si>
  <si>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</si>
  <si>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</si>
  <si>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</si>
  <si>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</si>
  <si>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</si>
  <si>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</si>
  <si>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</si>
  <si>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</si>
  <si>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</si>
  <si>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</si>
  <si>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</si>
  <si>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</si>
  <si>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</si>
  <si>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</si>
  <si>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</si>
  <si>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</si>
  <si>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</si>
  <si>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</si>
  <si>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</si>
  <si>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</si>
  <si>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</si>
  <si>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</si>
  <si>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</si>
  <si>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</si>
  <si>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</si>
  <si>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</si>
  <si>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</si>
  <si>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</si>
  <si>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</si>
  <si>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</si>
  <si>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</si>
  <si>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</si>
  <si>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</si>
  <si>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</si>
  <si>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</si>
  <si>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</si>
  <si>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</si>
  <si>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</si>
  <si>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</si>
  <si>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</si>
  <si>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</si>
  <si>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</si>
  <si>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</si>
  <si>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</si>
  <si>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</si>
  <si>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</si>
  <si>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</si>
  <si>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</si>
  <si>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</si>
  <si>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</si>
  <si>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</si>
  <si>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</si>
  <si>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</si>
  <si>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</si>
  <si>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</si>
  <si>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</si>
  <si>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</si>
  <si>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</si>
  <si>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</si>
  <si>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</si>
  <si>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</si>
  <si>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</si>
  <si>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</si>
  <si>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</si>
  <si>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</si>
  <si>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</si>
  <si>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</si>
  <si>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</si>
  <si>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</si>
  <si>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</si>
  <si>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</si>
  <si>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</si>
  <si>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</si>
  <si>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</si>
  <si>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</si>
  <si>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</si>
  <si>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</si>
  <si>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</si>
  <si>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</si>
  <si>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</si>
  <si>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</si>
  <si>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</si>
  <si>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</si>
  <si>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</si>
  <si>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</si>
  <si>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</si>
  <si>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</si>
  <si>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</si>
  <si>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</si>
  <si>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</si>
  <si>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</si>
  <si>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</si>
  <si>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</si>
  <si>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</si>
  <si>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</si>
  <si>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</si>
  <si>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</si>
  <si>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</si>
  <si>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</si>
  <si>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</si>
  <si>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</si>
  <si>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</si>
  <si>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</si>
  <si>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</si>
  <si>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</si>
  <si>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</si>
  <si>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</si>
  <si>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</si>
  <si>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</si>
  <si>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</si>
  <si>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</si>
  <si>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</si>
  <si>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</si>
  <si>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</si>
  <si>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</si>
  <si>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</si>
  <si>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</si>
  <si>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</si>
  <si>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</si>
  <si>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</si>
  <si>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</si>
  <si>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</si>
  <si>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</si>
  <si>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</si>
  <si>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</si>
  <si>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</si>
  <si>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</si>
  <si>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</si>
  <si>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</si>
  <si>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</si>
  <si>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</si>
  <si>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</si>
  <si>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</si>
  <si>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</si>
  <si>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</si>
  <si>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</si>
  <si>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</si>
  <si>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</si>
  <si>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</si>
  <si>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</si>
  <si>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</si>
  <si>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</si>
  <si>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</si>
  <si>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</si>
  <si>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</si>
  <si>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</si>
  <si>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</si>
  <si>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</si>
  <si>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</si>
  <si>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</si>
  <si>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</si>
  <si>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</si>
  <si>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</si>
  <si>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</si>
  <si>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</si>
  <si>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</si>
  <si>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</si>
  <si>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</si>
  <si>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</si>
  <si>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</si>
  <si>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</si>
  <si>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</si>
  <si>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</si>
  <si>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</si>
  <si>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</si>
  <si>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</si>
  <si>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</si>
  <si>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</si>
  <si>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</si>
  <si>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</si>
  <si>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</si>
  <si>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</si>
  <si>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</si>
  <si>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</si>
  <si>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</si>
  <si>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</si>
  <si>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</si>
  <si>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</si>
  <si>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</si>
  <si>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</si>
  <si>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</si>
  <si>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</si>
  <si>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</si>
  <si>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</si>
  <si>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</si>
  <si>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</si>
  <si>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</si>
  <si>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</si>
  <si>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</si>
  <si>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</si>
  <si>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</si>
  <si>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</si>
  <si>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</si>
  <si>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</si>
  <si>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</si>
  <si>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</si>
  <si>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</si>
  <si>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</si>
  <si>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</si>
  <si>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</si>
  <si>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</si>
  <si>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</si>
  <si>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</si>
  <si>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</si>
  <si>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</si>
  <si>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</si>
  <si>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</si>
  <si>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</si>
  <si>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</si>
  <si>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</si>
  <si>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</si>
  <si>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</si>
  <si>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</si>
  <si>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</si>
  <si>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</si>
  <si>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</si>
  <si>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</si>
  <si>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</si>
  <si>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</si>
  <si>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</si>
  <si>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</si>
  <si>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</si>
  <si>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</si>
  <si>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</si>
  <si>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</si>
  <si>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</si>
  <si>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</si>
  <si>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</si>
  <si>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</si>
  <si>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</si>
  <si>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</si>
  <si>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</si>
  <si>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</si>
  <si>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</si>
  <si>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</si>
  <si>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</si>
  <si>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</si>
  <si>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</si>
  <si>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</si>
  <si>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</si>
  <si>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</si>
  <si>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</si>
  <si>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</si>
  <si>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</si>
  <si>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</si>
  <si>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</si>
  <si>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</si>
  <si>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</si>
  <si>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</si>
  <si>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</si>
  <si>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</si>
  <si>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</si>
  <si>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</si>
  <si>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</si>
  <si>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</si>
  <si>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</si>
  <si>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</si>
  <si>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</si>
  <si>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</si>
  <si>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</si>
  <si>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</si>
  <si>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</si>
  <si>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</si>
  <si>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</si>
  <si>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</si>
  <si>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</si>
  <si>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</si>
  <si>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</si>
  <si>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</si>
  <si>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</si>
  <si>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</si>
  <si>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</si>
  <si>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</si>
  <si>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</si>
  <si>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</si>
  <si>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</si>
  <si>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</si>
  <si>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</si>
  <si>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</si>
  <si>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</si>
  <si>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</si>
  <si>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</si>
  <si>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</si>
  <si>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</si>
  <si>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</si>
  <si>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</si>
  <si>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</si>
  <si>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</si>
  <si>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</si>
  <si>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</si>
  <si>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</si>
  <si>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</si>
  <si>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</si>
  <si>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</si>
  <si>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</si>
  <si>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</si>
  <si>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</si>
  <si>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</si>
  <si>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</si>
  <si>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</si>
  <si>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</si>
  <si>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</si>
  <si>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</si>
  <si>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</si>
  <si>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</si>
  <si>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</si>
  <si>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</si>
  <si>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</si>
  <si>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</si>
  <si>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</si>
  <si>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</si>
  <si>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</si>
  <si>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</si>
  <si>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</si>
  <si>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</si>
  <si>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</si>
  <si>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</si>
  <si>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</si>
  <si>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</si>
  <si>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</si>
  <si>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</si>
  <si>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</si>
  <si>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</si>
  <si>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</si>
  <si>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</si>
  <si>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</si>
  <si>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</si>
  <si>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</si>
  <si>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</si>
  <si>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</si>
  <si>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</si>
  <si>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</si>
  <si>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</si>
  <si>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</si>
  <si>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</si>
  <si>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</si>
  <si>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</si>
  <si>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</si>
  <si>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</si>
  <si>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</si>
  <si>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</si>
  <si>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</si>
  <si>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</si>
  <si>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</si>
  <si>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</si>
  <si>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</si>
  <si>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</si>
  <si>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</si>
  <si>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</si>
  <si>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</si>
  <si>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</si>
  <si>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</si>
  <si>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</si>
  <si>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</si>
  <si>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</si>
  <si>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</si>
  <si>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</si>
  <si>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</si>
  <si>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</si>
  <si>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</si>
  <si>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</si>
  <si>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</si>
  <si>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</si>
  <si>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</si>
  <si>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</si>
  <si>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</si>
  <si>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</si>
  <si>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</si>
  <si>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</si>
  <si>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</si>
  <si>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</si>
  <si>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</si>
  <si>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</si>
  <si>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</si>
  <si>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</si>
  <si>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</si>
  <si>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</si>
  <si>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</si>
  <si>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</si>
  <si>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</si>
  <si>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</si>
  <si>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</si>
  <si>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</si>
  <si>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</si>
  <si>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</si>
  <si>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</si>
  <si>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</si>
  <si>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</si>
  <si>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</si>
  <si>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</si>
  <si>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</si>
  <si>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</si>
  <si>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</si>
  <si>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</si>
  <si>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</si>
  <si>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</si>
  <si>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</si>
  <si>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</si>
  <si>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</si>
  <si>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</si>
  <si>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</si>
  <si>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</si>
  <si>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</si>
  <si>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</si>
  <si>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</si>
  <si>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</si>
  <si>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</si>
  <si>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</si>
  <si>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</si>
  <si>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</si>
  <si>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</si>
  <si>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</si>
  <si>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</si>
  <si>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</si>
  <si>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</si>
  <si>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</si>
  <si>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</si>
  <si>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</si>
  <si>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</si>
  <si>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</si>
  <si>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</si>
  <si>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</si>
  <si>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</si>
  <si>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</si>
  <si>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</si>
  <si>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</si>
  <si>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</si>
  <si>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</si>
  <si>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</si>
  <si>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</si>
  <si>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</si>
  <si>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</si>
  <si>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</si>
  <si>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</si>
  <si>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</si>
  <si>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</si>
  <si>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</si>
  <si>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</si>
  <si>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</si>
  <si>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</si>
  <si>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</si>
  <si>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</si>
  <si>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</si>
  <si>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</si>
  <si>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</si>
  <si>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</si>
  <si>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</si>
  <si>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</si>
  <si>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</si>
  <si>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</si>
  <si>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</si>
  <si>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</si>
  <si>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</si>
  <si>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</si>
  <si>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</si>
  <si>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</si>
  <si>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</si>
  <si>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</si>
  <si>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</si>
  <si>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</si>
  <si>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</si>
  <si>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</si>
  <si>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</si>
  <si>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</si>
  <si>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</si>
  <si>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</si>
  <si>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</si>
  <si>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</si>
  <si>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</si>
  <si>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</si>
  <si>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</si>
  <si>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</si>
  <si>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</si>
  <si>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</si>
  <si>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</si>
  <si>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</si>
  <si>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</si>
  <si>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</si>
  <si>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</si>
  <si>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</si>
  <si>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</si>
  <si>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</si>
  <si>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</si>
  <si>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</si>
  <si>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</si>
  <si>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</si>
  <si>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</si>
  <si>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</si>
  <si>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</si>
  <si>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</si>
  <si>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</si>
  <si>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</si>
  <si>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</si>
  <si>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</si>
  <si>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</si>
  <si>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</si>
  <si>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</si>
  <si>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</si>
  <si>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</si>
  <si>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</si>
  <si>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</si>
  <si>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</si>
  <si>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</si>
  <si>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</si>
  <si>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</si>
  <si>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</si>
  <si>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</si>
  <si>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</si>
  <si>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</si>
  <si>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</si>
  <si>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</si>
  <si>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</si>
  <si>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</si>
  <si>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</si>
  <si>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</si>
  <si>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</si>
  <si>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</si>
  <si>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</si>
  <si>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</si>
  <si>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</si>
  <si>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</si>
  <si>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</si>
  <si>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</si>
  <si>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</si>
  <si>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</si>
  <si>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</si>
  <si>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</si>
  <si>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</si>
  <si>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</si>
  <si>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</si>
  <si>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</si>
  <si>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</si>
  <si>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</si>
  <si>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</si>
  <si>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</si>
  <si>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</si>
  <si>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</si>
  <si>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</si>
  <si>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</si>
  <si>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</si>
  <si>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</si>
  <si>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</si>
  <si>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</si>
  <si>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</si>
  <si>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</si>
  <si>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</si>
  <si>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</si>
  <si>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</si>
  <si>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</si>
  <si>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</si>
  <si>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</si>
  <si>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</si>
  <si>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</si>
  <si>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</si>
  <si>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</si>
  <si>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</si>
  <si>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</si>
  <si>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</si>
  <si>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</si>
  <si>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</si>
  <si>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</si>
  <si>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</si>
  <si>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</si>
  <si>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</si>
  <si>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</si>
  <si>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</si>
  <si>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</si>
  <si>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</si>
  <si>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</si>
  <si>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</si>
  <si>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</si>
  <si>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</si>
  <si>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</si>
  <si>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</si>
  <si>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</si>
  <si>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</si>
  <si>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</si>
  <si>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</si>
  <si>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</si>
  <si>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</si>
  <si>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</si>
  <si>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</si>
  <si>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</si>
  <si>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</si>
  <si>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</si>
  <si>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</si>
  <si>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</si>
  <si>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</si>
  <si>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</si>
  <si>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</si>
  <si>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</si>
  <si>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</si>
  <si>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</si>
  <si>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</si>
  <si>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</si>
  <si>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</si>
  <si>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</si>
  <si>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</si>
  <si>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</si>
  <si>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</si>
  <si>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</si>
  <si>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</si>
  <si>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</si>
  <si>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</si>
  <si>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</si>
  <si>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</si>
  <si>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</si>
  <si>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</si>
  <si>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</si>
  <si>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</si>
  <si>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</si>
  <si>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</si>
  <si>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</si>
  <si>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</si>
  <si>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</si>
  <si>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</si>
  <si>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</si>
  <si>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</si>
  <si>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</si>
  <si>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</si>
  <si>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</si>
  <si>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</si>
  <si>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</si>
  <si>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</si>
  <si>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</si>
  <si>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</si>
  <si>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</si>
  <si>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</si>
  <si>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</si>
  <si>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</si>
  <si>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</si>
  <si>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</si>
  <si>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</si>
  <si>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</si>
  <si>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</si>
  <si>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</si>
  <si>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</si>
  <si>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</si>
  <si>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</si>
  <si>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</si>
  <si>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</si>
  <si>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</si>
  <si>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</si>
  <si>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</si>
  <si>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</si>
  <si>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</si>
  <si>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</si>
  <si>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</si>
  <si>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</si>
  <si>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</si>
  <si>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</si>
  <si>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</si>
  <si>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</si>
  <si>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</si>
  <si>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</si>
  <si>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</si>
  <si>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</si>
  <si>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</si>
  <si>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</si>
  <si>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</si>
  <si>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</si>
  <si>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</si>
  <si>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</si>
  <si>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</si>
  <si>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</si>
  <si>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</si>
  <si>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</si>
  <si>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</si>
  <si>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</si>
  <si>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</si>
  <si>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</si>
  <si>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</si>
  <si>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</si>
  <si>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</si>
  <si>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</si>
  <si>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</si>
  <si>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</si>
  <si>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</si>
  <si>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</si>
  <si>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</si>
  <si>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</si>
  <si>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</si>
  <si>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</si>
  <si>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</si>
  <si>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</si>
  <si>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</si>
  <si>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</si>
  <si>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</si>
  <si>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</si>
  <si>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</si>
  <si>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</si>
  <si>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</si>
  <si>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</si>
  <si>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</si>
  <si>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</si>
  <si>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</si>
  <si>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</si>
  <si>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</si>
  <si>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</si>
  <si>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</si>
  <si>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</si>
  <si>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</si>
  <si>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</si>
  <si>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</si>
  <si>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</si>
  <si>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</si>
  <si>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</si>
  <si>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</si>
  <si>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</si>
  <si>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</si>
  <si>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</si>
  <si>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</si>
  <si>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</si>
  <si>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</si>
  <si>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</si>
  <si>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</si>
  <si>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</si>
  <si>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</si>
  <si>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</si>
  <si>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</si>
  <si>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</si>
  <si>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</si>
  <si>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</si>
  <si>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</si>
  <si>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</si>
  <si>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</si>
  <si>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</si>
  <si>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</si>
  <si>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</si>
  <si>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</si>
  <si>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</si>
  <si>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</si>
  <si>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</si>
  <si>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</si>
  <si>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</si>
  <si>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</si>
  <si>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</si>
  <si>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</si>
  <si>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</si>
  <si>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</si>
  <si>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</si>
  <si>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</si>
  <si>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</si>
  <si>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</si>
  <si>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</si>
  <si>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</si>
  <si>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</si>
  <si>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</si>
  <si>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</si>
  <si>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</si>
  <si>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</si>
  <si>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</si>
  <si>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</si>
  <si>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</si>
  <si>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</si>
  <si>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</si>
  <si>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</si>
  <si>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</si>
  <si>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</si>
  <si>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</si>
  <si>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</si>
  <si>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</si>
  <si>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</si>
  <si>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</si>
  <si>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</si>
  <si>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</si>
  <si>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</si>
  <si>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</si>
  <si>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</si>
  <si>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</si>
  <si>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</si>
  <si>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</si>
  <si>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</si>
  <si>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</si>
  <si>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</si>
  <si>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</si>
  <si>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</si>
  <si>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</si>
  <si>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</si>
  <si>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</si>
  <si>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</si>
  <si>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</si>
  <si>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</si>
  <si>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</si>
  <si>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</si>
  <si>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</si>
  <si>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</si>
  <si>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</si>
  <si>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</si>
  <si>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</si>
  <si>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</si>
  <si>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</si>
  <si>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</si>
  <si>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</si>
  <si>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</si>
  <si>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</si>
  <si>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</si>
  <si>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</si>
  <si>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</si>
  <si>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</si>
  <si>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</si>
  <si>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</si>
  <si>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</si>
  <si>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</si>
  <si>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</si>
  <si>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</si>
  <si>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</si>
  <si>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</si>
  <si>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</si>
  <si>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</si>
  <si>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</si>
  <si>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</si>
  <si>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</si>
  <si>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</si>
  <si>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</si>
  <si>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</si>
  <si>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</si>
  <si>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</si>
  <si>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</si>
  <si>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</si>
  <si>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</si>
  <si>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</si>
  <si>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</si>
  <si>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</si>
  <si>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</si>
  <si>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</si>
  <si>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</si>
  <si>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</si>
  <si>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</si>
  <si>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</si>
  <si>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</si>
  <si>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</si>
  <si>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</si>
  <si>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</si>
  <si>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</si>
  <si>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</si>
  <si>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</si>
  <si>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</si>
  <si>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</si>
  <si>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</si>
  <si>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</si>
  <si>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</si>
  <si>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</si>
  <si>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</si>
  <si>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</si>
  <si>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</si>
  <si>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</si>
  <si>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</si>
  <si>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</si>
  <si>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</si>
  <si>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</si>
  <si>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</si>
  <si>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</si>
  <si>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</si>
  <si>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</si>
  <si>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</si>
  <si>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</si>
  <si>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</si>
  <si>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</si>
  <si>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</si>
  <si>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</si>
  <si>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</si>
  <si>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</si>
  <si>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</si>
  <si>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</si>
  <si>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</si>
  <si>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</si>
  <si>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</si>
  <si>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</si>
  <si>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</si>
  <si>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</si>
  <si>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</si>
  <si>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</si>
  <si>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</si>
  <si>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</si>
  <si>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</si>
  <si>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</si>
  <si>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</si>
  <si>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</si>
  <si>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</si>
  <si>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</si>
  <si>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</si>
  <si>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</si>
  <si>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</si>
  <si>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</si>
  <si>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</si>
  <si>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</si>
  <si>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</si>
  <si>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</si>
  <si>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</si>
  <si>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</si>
  <si>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</si>
  <si>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</si>
  <si>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</si>
  <si>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</si>
  <si>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</si>
  <si>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</si>
  <si>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</si>
  <si>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</si>
  <si>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</si>
  <si>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</si>
  <si>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</si>
  <si>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</si>
  <si>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</si>
  <si>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</si>
  <si>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</si>
  <si>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</si>
  <si>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</si>
  <si>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</si>
  <si>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</si>
  <si>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</si>
  <si>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</si>
  <si>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</si>
  <si>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</si>
  <si>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</si>
  <si>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</si>
  <si>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</si>
  <si>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</si>
  <si>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</si>
  <si>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</si>
  <si>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</si>
  <si>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</si>
  <si>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</si>
  <si>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</si>
  <si>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</si>
  <si>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</si>
  <si>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</si>
  <si>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</si>
  <si>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</si>
  <si>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</si>
  <si>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</si>
  <si>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</si>
  <si>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</si>
  <si>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</si>
  <si>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</si>
  <si>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</si>
  <si>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</si>
  <si>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</si>
  <si>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</si>
  <si>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</si>
  <si>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</si>
  <si>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</si>
  <si>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</si>
  <si>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</si>
  <si>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</si>
  <si>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</si>
  <si>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</si>
  <si>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</si>
  <si>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</si>
  <si>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</si>
  <si>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</si>
  <si>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</si>
  <si>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</si>
  <si>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</si>
  <si>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</si>
  <si>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</si>
  <si>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</si>
  <si>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</si>
  <si>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</si>
  <si>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</si>
  <si>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</si>
  <si>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</si>
  <si>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</si>
  <si>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</si>
  <si>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</si>
  <si>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</si>
  <si>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</si>
  <si>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</si>
  <si>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</si>
  <si>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</si>
  <si>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</si>
  <si>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</si>
  <si>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</si>
  <si>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</si>
  <si>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</si>
  <si>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</si>
  <si>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</si>
  <si>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</si>
  <si>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</si>
  <si>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</si>
  <si>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</si>
  <si>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</si>
  <si>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</si>
  <si>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</si>
  <si>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</si>
  <si>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</si>
  <si>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</si>
  <si>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</si>
  <si>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</si>
  <si>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</si>
  <si>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</si>
  <si>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</si>
  <si>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</si>
  <si>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</si>
  <si>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</si>
  <si>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</si>
  <si>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</si>
  <si>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</si>
  <si>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</si>
  <si>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</si>
  <si>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</si>
  <si>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</si>
  <si>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</si>
  <si>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</si>
  <si>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</si>
  <si>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</si>
  <si>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</si>
  <si>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</si>
  <si>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</si>
  <si>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</si>
  <si>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</si>
  <si>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</si>
  <si>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</si>
  <si>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</si>
  <si>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</si>
  <si>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</si>
  <si>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</si>
  <si>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</si>
  <si>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</si>
  <si>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</si>
  <si>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</si>
  <si>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</si>
  <si>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</si>
  <si>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</si>
  <si>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</si>
  <si>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</si>
  <si>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</si>
  <si>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</si>
  <si>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</si>
  <si>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</si>
  <si>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</si>
  <si>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</si>
  <si>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</si>
  <si>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</si>
  <si>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</si>
  <si>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</si>
  <si>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</si>
  <si>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</si>
  <si>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</si>
  <si>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</si>
  <si>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</si>
  <si>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</si>
  <si>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</si>
  <si>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</si>
  <si>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</si>
  <si>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</si>
  <si>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</si>
  <si>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</si>
  <si>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</si>
  <si>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</si>
  <si>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</si>
  <si>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</si>
  <si>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</si>
  <si>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</si>
  <si>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</si>
  <si>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</si>
  <si>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</si>
  <si>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</si>
  <si>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</si>
  <si>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</si>
  <si>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</si>
  <si>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</si>
  <si>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</si>
  <si>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</si>
  <si>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</si>
  <si>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</si>
  <si>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</si>
  <si>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</si>
  <si>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</si>
  <si>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</si>
  <si>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</si>
  <si>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</si>
  <si>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</si>
  <si>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</si>
  <si>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</si>
  <si>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</si>
  <si>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</si>
  <si>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</si>
  <si>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</si>
  <si>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</si>
  <si>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</si>
  <si>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</si>
  <si>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</si>
  <si>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</si>
  <si>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</si>
  <si>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</si>
  <si>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</si>
  <si>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</si>
  <si>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</si>
  <si>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</si>
  <si>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</si>
  <si>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</si>
  <si>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</si>
  <si>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</si>
  <si>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</si>
  <si>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</si>
  <si>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</si>
  <si>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</si>
  <si>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</si>
  <si>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</si>
  <si>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</si>
  <si>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</si>
  <si>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</si>
  <si>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</si>
  <si>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</si>
  <si>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</si>
  <si>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</si>
  <si>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</si>
  <si>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</si>
  <si>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</si>
  <si>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</si>
  <si>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</si>
  <si>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</si>
  <si>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</si>
  <si>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</si>
  <si>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</si>
  <si>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</si>
  <si>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</si>
  <si>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</si>
  <si>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</si>
  <si>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</si>
  <si>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</si>
  <si>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</si>
  <si>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</si>
  <si>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</si>
  <si>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</si>
  <si>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</si>
  <si>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</si>
  <si>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</si>
  <si>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</si>
  <si>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</si>
  <si>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</si>
  <si>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</si>
  <si>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</si>
  <si>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</si>
  <si>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</si>
  <si>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</si>
  <si>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</si>
  <si>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</si>
  <si>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</si>
  <si>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</si>
  <si>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</si>
  <si>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</si>
  <si>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</si>
  <si>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</si>
  <si>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</si>
  <si>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</si>
  <si>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</si>
  <si>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</si>
  <si>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</si>
  <si>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</si>
  <si>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</si>
  <si>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</si>
  <si>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</si>
  <si>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</si>
  <si>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</si>
  <si>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</si>
  <si>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</si>
  <si>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</si>
  <si>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</si>
  <si>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</si>
  <si>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</si>
  <si>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</si>
  <si>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</si>
  <si>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</si>
  <si>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</si>
  <si>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</si>
  <si>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</si>
  <si>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</si>
  <si>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</si>
  <si>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</si>
  <si>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</si>
  <si>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</si>
  <si>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</si>
  <si>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</si>
  <si>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</si>
  <si>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</si>
  <si>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</si>
  <si>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</si>
  <si>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</si>
  <si>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</si>
  <si>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</si>
  <si>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</si>
  <si>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</si>
  <si>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</si>
  <si>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</si>
  <si>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</si>
  <si>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</si>
  <si>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</si>
  <si>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</si>
  <si>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</si>
  <si>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</si>
  <si>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</si>
  <si>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</si>
  <si>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</si>
  <si>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</si>
  <si>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</si>
  <si>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</si>
  <si>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</si>
  <si>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</si>
  <si>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</si>
  <si>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</si>
  <si>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</si>
  <si>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</si>
  <si>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</si>
  <si>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</si>
  <si>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</si>
  <si>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</si>
  <si>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</si>
  <si>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</si>
  <si>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</si>
  <si>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</si>
  <si>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</si>
  <si>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</si>
  <si>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</si>
  <si>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</si>
  <si>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</si>
  <si>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</si>
  <si>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</si>
  <si>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</si>
  <si>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</si>
  <si>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</si>
  <si>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</si>
  <si>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</si>
  <si>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</si>
  <si>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</si>
  <si>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</si>
  <si>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</si>
  <si>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</si>
  <si>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</si>
  <si>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</si>
  <si>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</si>
  <si>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</si>
  <si>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</si>
  <si>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</si>
  <si>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</si>
  <si>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</si>
  <si>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</si>
  <si>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</si>
  <si>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</si>
  <si>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</si>
  <si>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</si>
  <si>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</si>
  <si>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</si>
  <si>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</si>
  <si>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</si>
  <si>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</si>
  <si>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</si>
  <si>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</si>
  <si>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</si>
  <si>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</si>
  <si>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</si>
  <si>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</si>
  <si>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</si>
  <si>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</si>
  <si>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</si>
  <si>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</si>
  <si>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</si>
  <si>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</si>
  <si>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</si>
  <si>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</si>
  <si>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</si>
  <si>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</si>
  <si>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</si>
  <si>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</si>
  <si>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</si>
  <si>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</si>
  <si>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</si>
  <si>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</si>
  <si>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</si>
  <si>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</si>
  <si>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</si>
  <si>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</si>
  <si>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</si>
  <si>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</si>
  <si>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</si>
  <si>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</si>
  <si>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</si>
  <si>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</si>
  <si>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</si>
  <si>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</si>
  <si>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</si>
  <si>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</si>
  <si>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</si>
  <si>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</si>
  <si>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</si>
  <si>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</si>
  <si>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</si>
  <si>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</si>
  <si>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</si>
  <si>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</si>
  <si>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</si>
  <si>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</si>
  <si>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</si>
  <si>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</si>
  <si>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</si>
  <si>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</si>
  <si>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</si>
  <si>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</si>
  <si>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</si>
  <si>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</si>
  <si>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</si>
  <si>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</si>
  <si>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</si>
  <si>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</si>
  <si>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</si>
  <si>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</si>
  <si>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</si>
  <si>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</si>
  <si>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</si>
  <si>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</si>
  <si>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</si>
  <si>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</si>
  <si>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</si>
  <si>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</si>
  <si>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</si>
  <si>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</si>
  <si>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</si>
  <si>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</si>
  <si>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</si>
  <si>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</si>
  <si>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</si>
  <si>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</si>
  <si>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</si>
  <si>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</si>
  <si>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</si>
  <si>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</si>
  <si>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</si>
  <si>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</si>
  <si>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</si>
  <si>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</si>
  <si>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</si>
  <si>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</si>
  <si>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</si>
  <si>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</si>
  <si>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</si>
  <si>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</si>
  <si>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</si>
  <si>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</si>
  <si>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</si>
  <si>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</si>
  <si>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</si>
  <si>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</si>
  <si>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</si>
  <si>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</si>
  <si>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</si>
  <si>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</si>
  <si>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</si>
  <si>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</si>
  <si>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</si>
  <si>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</si>
  <si>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</si>
  <si>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</si>
  <si>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</si>
  <si>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</si>
  <si>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</si>
  <si>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</si>
  <si>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</si>
  <si>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</si>
  <si>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</si>
  <si>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</si>
  <si>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</si>
  <si>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</si>
  <si>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</si>
  <si>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</si>
  <si>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</si>
  <si>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</si>
  <si>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</si>
  <si>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</si>
  <si>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</si>
  <si>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</si>
  <si>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</si>
  <si>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</si>
  <si>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</si>
  <si>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</si>
  <si>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</si>
  <si>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</si>
  <si>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</si>
  <si>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</si>
  <si>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</si>
  <si>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</si>
  <si>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</si>
  <si>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</si>
  <si>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</si>
  <si>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</si>
  <si>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</si>
  <si>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</si>
  <si>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</si>
  <si>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</si>
  <si>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</si>
  <si>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</si>
  <si>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</si>
  <si>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</si>
  <si>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</si>
  <si>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</si>
  <si>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</si>
  <si>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</si>
  <si>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</si>
  <si>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</si>
  <si>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</si>
  <si>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</si>
  <si>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</si>
  <si>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</si>
  <si>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</si>
  <si>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</si>
  <si>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</si>
  <si>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</si>
  <si>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</si>
  <si>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</si>
  <si>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</si>
  <si>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</si>
  <si>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</si>
  <si>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</si>
  <si>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</si>
  <si>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</si>
  <si>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</si>
  <si>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</si>
  <si>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</si>
  <si>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</si>
  <si>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</si>
  <si>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</si>
  <si>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</si>
  <si>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</si>
  <si>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</si>
  <si>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</si>
  <si>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</si>
  <si>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</si>
  <si>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</si>
  <si>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</si>
  <si>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</si>
  <si>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</si>
  <si>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</si>
  <si>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</si>
  <si>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</si>
  <si>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</si>
  <si>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</si>
  <si>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</si>
  <si>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</si>
  <si>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</si>
  <si>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</si>
  <si>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</si>
  <si>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</si>
  <si>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</si>
  <si>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</si>
  <si>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</si>
  <si>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</si>
  <si>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</si>
  <si>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</si>
  <si>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</si>
  <si>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</si>
  <si>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</si>
  <si>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</si>
  <si>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</si>
  <si>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</si>
  <si>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</si>
  <si>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</si>
  <si>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</si>
  <si>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</si>
  <si>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</si>
  <si>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</si>
  <si>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</si>
  <si>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</si>
  <si>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</si>
  <si>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</si>
  <si>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</si>
  <si>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</si>
  <si>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</si>
  <si>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</si>
  <si>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</si>
  <si>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</si>
  <si>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</si>
  <si>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</si>
  <si>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</si>
  <si>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</si>
  <si>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</si>
  <si>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</si>
  <si>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</si>
  <si>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</si>
  <si>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</si>
  <si>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</si>
  <si>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</si>
  <si>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</si>
  <si>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</si>
  <si>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</si>
  <si>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</si>
  <si>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</si>
  <si>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</si>
  <si>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</si>
  <si>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</si>
  <si>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</si>
  <si>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</si>
  <si>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</si>
  <si>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</si>
  <si>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</si>
  <si>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</si>
  <si>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</si>
  <si>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</si>
  <si>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</si>
  <si>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</si>
  <si>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</si>
  <si>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</si>
  <si>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</si>
  <si>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</si>
  <si>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</si>
  <si>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</si>
  <si>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</si>
  <si>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</si>
  <si>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</si>
  <si>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</si>
  <si>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</si>
  <si>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</si>
  <si>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</si>
  <si>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</si>
  <si>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</si>
  <si>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</si>
  <si>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</si>
  <si>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</si>
  <si>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</si>
  <si>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</si>
  <si>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</si>
  <si>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</si>
  <si>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</si>
  <si>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</si>
  <si>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</si>
  <si>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</si>
  <si>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</si>
  <si>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</si>
  <si>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</si>
  <si>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</si>
  <si>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</si>
  <si>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</si>
  <si>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</si>
  <si>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</si>
  <si>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</si>
  <si>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</si>
  <si>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</si>
  <si>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</si>
  <si>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</si>
  <si>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</si>
  <si>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</si>
  <si>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</si>
  <si>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</si>
  <si>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</si>
  <si>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</si>
  <si>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</si>
  <si>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</si>
  <si>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</si>
  <si>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</si>
  <si>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</si>
  <si>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</si>
  <si>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</si>
  <si>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</si>
  <si>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</si>
  <si>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</si>
  <si>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</si>
  <si>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</si>
  <si>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</si>
  <si>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</si>
  <si>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</si>
  <si>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</si>
  <si>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</si>
  <si>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</si>
  <si>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</si>
  <si>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</si>
  <si>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</si>
  <si>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</si>
  <si>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</si>
  <si>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</si>
  <si>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</si>
  <si>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</si>
  <si>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</si>
  <si>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</si>
  <si>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</si>
  <si>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</si>
  <si>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</si>
  <si>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</si>
  <si>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</si>
  <si>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</si>
  <si>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</si>
  <si>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</si>
  <si>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</si>
  <si>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</si>
  <si>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</si>
  <si>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</si>
  <si>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</si>
  <si>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</si>
  <si>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</si>
  <si>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</si>
  <si>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</si>
  <si>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</si>
  <si>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</si>
  <si>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</si>
  <si>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</si>
  <si>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</si>
  <si>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</si>
  <si>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</si>
  <si>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</si>
  <si>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</si>
  <si>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</si>
  <si>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</si>
  <si>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</si>
  <si>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</si>
  <si>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</si>
  <si>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</si>
  <si>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</si>
  <si>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</si>
  <si>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</si>
  <si>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</si>
  <si>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</si>
  <si>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</si>
  <si>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</si>
  <si>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</si>
  <si>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</si>
  <si>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</si>
  <si>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</si>
  <si>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</si>
  <si>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</si>
  <si>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</si>
  <si>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</si>
  <si>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</si>
  <si>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</si>
  <si>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</si>
  <si>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</si>
  <si>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</si>
  <si>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</si>
  <si>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</si>
  <si>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</si>
  <si>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</si>
  <si>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</si>
  <si>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</si>
  <si>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</si>
  <si>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</si>
  <si>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</si>
  <si>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</si>
  <si>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</si>
  <si>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</si>
  <si>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</si>
  <si>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</si>
  <si>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</si>
  <si>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</si>
  <si>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</si>
  <si>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</si>
  <si>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</si>
  <si>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</si>
  <si>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</si>
  <si>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</si>
  <si>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</si>
  <si>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</si>
  <si>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</si>
  <si>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</si>
  <si>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</si>
  <si>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</si>
  <si>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</si>
  <si>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</si>
  <si>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</si>
  <si>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</si>
  <si>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</si>
  <si>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</si>
  <si>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</si>
  <si>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</si>
  <si>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</si>
  <si>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</si>
  <si>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</si>
  <si>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</si>
  <si>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</si>
  <si>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</si>
  <si>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</si>
  <si>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</si>
  <si>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</si>
  <si>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</si>
  <si>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</si>
  <si>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</si>
  <si>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</si>
  <si>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</si>
  <si>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</si>
  <si>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</si>
  <si>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</si>
  <si>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</si>
  <si>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</si>
  <si>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</si>
  <si>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</si>
  <si>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</si>
  <si>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</si>
  <si>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</si>
  <si>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</si>
  <si>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</si>
  <si>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</si>
  <si>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</si>
  <si>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</si>
  <si>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</si>
  <si>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</si>
  <si>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</si>
  <si>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</si>
  <si>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</si>
  <si>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</si>
  <si>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</si>
  <si>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</si>
  <si>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</si>
  <si>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</si>
  <si>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</si>
  <si>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</si>
  <si>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</si>
  <si>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</si>
  <si>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</si>
  <si>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</si>
  <si>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</si>
  <si>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</si>
  <si>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</si>
  <si>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</si>
  <si>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</si>
  <si>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</si>
  <si>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</si>
  <si>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</si>
  <si>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</si>
  <si>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</si>
  <si>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</si>
  <si>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</si>
  <si>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</si>
  <si>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</si>
  <si>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</si>
  <si>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</si>
  <si>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</si>
  <si>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</si>
  <si>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</si>
  <si>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</si>
  <si>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</si>
  <si>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</si>
  <si>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</si>
  <si>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</si>
  <si>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</si>
  <si>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</si>
  <si>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</si>
  <si>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</si>
  <si>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</si>
  <si>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</si>
  <si>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</si>
  <si>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</si>
  <si>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</si>
  <si>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</si>
  <si>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</si>
  <si>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</si>
  <si>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</si>
  <si>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</si>
  <si>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</si>
  <si>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</si>
  <si>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</si>
  <si>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</si>
  <si>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</si>
  <si>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</si>
  <si>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</si>
  <si>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</si>
  <si>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</si>
  <si>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</si>
  <si>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</si>
  <si>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</si>
  <si>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</si>
  <si>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</si>
  <si>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</si>
  <si>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</si>
  <si>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</si>
  <si>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</si>
  <si>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</si>
  <si>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</si>
  <si>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</si>
  <si>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</si>
  <si>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</si>
  <si>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</si>
  <si>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</si>
  <si>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</si>
  <si>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</si>
  <si>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</si>
  <si>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</si>
  <si>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</si>
  <si>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</si>
  <si>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</si>
  <si>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</si>
  <si>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</si>
  <si>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</si>
  <si>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</si>
  <si>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</si>
  <si>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</si>
  <si>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</si>
  <si>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</si>
  <si>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</si>
  <si>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</si>
  <si>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</si>
  <si>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</si>
  <si>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</si>
  <si>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</si>
  <si>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</si>
  <si>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</si>
  <si>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</si>
  <si>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</si>
  <si>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</si>
  <si>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</si>
  <si>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</si>
  <si>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</si>
  <si>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</si>
  <si>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</si>
  <si>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</si>
  <si>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</si>
  <si>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</si>
  <si>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</si>
  <si>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</si>
  <si>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</si>
  <si>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</si>
  <si>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</si>
  <si>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</si>
  <si>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</si>
  <si>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</si>
  <si>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</si>
  <si>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</si>
  <si>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</si>
  <si>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</si>
  <si>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</si>
  <si>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</si>
  <si>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</si>
  <si>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</si>
  <si>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</si>
  <si>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</si>
  <si>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</si>
  <si>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</si>
  <si>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</si>
  <si>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</si>
  <si>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</si>
  <si>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</si>
  <si>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</si>
  <si>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</si>
  <si>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</si>
  <si>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</si>
  <si>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</si>
  <si>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</si>
  <si>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</si>
  <si>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</si>
  <si>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</si>
  <si>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</si>
  <si>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</si>
  <si>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</si>
  <si>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</si>
  <si>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</si>
  <si>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</si>
  <si>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</si>
  <si>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</si>
  <si>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</si>
  <si>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</si>
  <si>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</si>
  <si>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</si>
  <si>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</si>
  <si>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</si>
  <si>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</si>
  <si>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</si>
  <si>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</si>
  <si>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</si>
  <si>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</si>
  <si>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</si>
  <si>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</si>
  <si>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</si>
  <si>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</si>
  <si>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</si>
  <si>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</si>
  <si>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</si>
  <si>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</si>
  <si>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</si>
  <si>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</si>
  <si>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</si>
  <si>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</si>
  <si>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</si>
  <si>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</si>
  <si>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</si>
  <si>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</si>
  <si>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</si>
  <si>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</si>
  <si>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</si>
  <si>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</si>
  <si>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</si>
  <si>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</si>
  <si>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</si>
  <si>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</si>
  <si>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</si>
  <si>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</si>
  <si>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</si>
  <si>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</si>
  <si>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</si>
  <si>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</si>
  <si>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</si>
  <si>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</si>
  <si>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</si>
  <si>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</si>
  <si>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</si>
  <si>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</si>
  <si>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</si>
  <si>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</si>
  <si>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</si>
  <si>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</si>
  <si>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</si>
  <si>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</si>
  <si>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</si>
  <si>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</si>
  <si>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</si>
  <si>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</si>
  <si>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</si>
  <si>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</si>
  <si>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</si>
  <si>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</si>
  <si>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</si>
  <si>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</si>
  <si>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</si>
  <si>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</si>
  <si>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</si>
  <si>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</si>
  <si>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</si>
  <si>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</si>
  <si>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</si>
  <si>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</si>
  <si>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</si>
  <si>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</si>
  <si>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</si>
  <si>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</si>
  <si>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</si>
  <si>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</si>
  <si>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</si>
  <si>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</si>
  <si>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</si>
  <si>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</si>
  <si>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</si>
  <si>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</si>
  <si>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</si>
  <si>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</si>
  <si>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</si>
  <si>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</si>
  <si>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</si>
  <si>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</si>
  <si>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</si>
  <si>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</si>
  <si>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</si>
  <si>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</si>
  <si>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</si>
  <si>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</si>
  <si>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</si>
  <si>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</si>
  <si>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</si>
  <si>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</si>
  <si>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</si>
  <si>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</si>
  <si>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</si>
  <si>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</si>
  <si>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</si>
  <si>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</si>
  <si>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</si>
  <si>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</si>
  <si>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</si>
  <si>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</si>
  <si>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</si>
  <si>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</si>
  <si>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</si>
  <si>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</si>
  <si>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</si>
  <si>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</si>
  <si>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</si>
  <si>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</si>
  <si>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</si>
  <si>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</si>
  <si>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</si>
  <si>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</si>
  <si>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</si>
  <si>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</si>
  <si>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</si>
  <si>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</si>
  <si>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</si>
  <si>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</si>
  <si>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</si>
  <si>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</si>
  <si>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</si>
  <si>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</si>
  <si>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</si>
  <si>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</si>
  <si>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</si>
  <si>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</si>
  <si>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</si>
  <si>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</si>
  <si>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</si>
  <si>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</si>
  <si>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</si>
  <si>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</si>
  <si>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</si>
  <si>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</si>
  <si>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</si>
  <si>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</si>
  <si>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</si>
  <si>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</si>
  <si>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</si>
  <si>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</si>
  <si>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</si>
  <si>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</si>
  <si>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</si>
  <si>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</si>
  <si>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</si>
  <si>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</si>
  <si>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</si>
  <si>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</si>
  <si>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</si>
  <si>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</si>
  <si>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</si>
  <si>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</si>
  <si>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</si>
  <si>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</si>
  <si>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</si>
  <si>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</si>
  <si>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</si>
  <si>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</si>
  <si>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</si>
  <si>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</si>
  <si>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</si>
  <si>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</si>
  <si>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</si>
  <si>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</si>
  <si>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</si>
  <si>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</si>
  <si>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</si>
  <si>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</si>
  <si>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</si>
  <si>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</si>
  <si>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</si>
  <si>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</si>
  <si>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</si>
  <si>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</si>
  <si>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</si>
  <si>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</si>
  <si>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</si>
  <si>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</si>
  <si>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</si>
  <si>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</si>
  <si>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</si>
  <si>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</si>
  <si>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</si>
  <si>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</si>
  <si>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</si>
  <si>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</si>
  <si>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</si>
  <si>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</si>
  <si>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</si>
  <si>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</si>
  <si>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</si>
  <si>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</si>
  <si>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</si>
  <si>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</si>
  <si>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</si>
  <si>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</si>
  <si>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</si>
  <si>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</si>
  <si>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</si>
  <si>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</si>
  <si>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</si>
  <si>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</si>
  <si>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</si>
  <si>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</si>
  <si>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</si>
  <si>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</si>
  <si>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</si>
  <si>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</si>
  <si>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</si>
  <si>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</si>
  <si>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</si>
  <si>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</si>
  <si>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</si>
  <si>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</si>
  <si>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</si>
  <si>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</si>
  <si>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</si>
  <si>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</si>
  <si>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</si>
  <si>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</si>
  <si>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</si>
  <si>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</si>
  <si>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</si>
  <si>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</si>
  <si>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</si>
  <si>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</si>
  <si>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</si>
  <si>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</si>
  <si>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</si>
  <si>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</si>
  <si>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</si>
  <si>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</si>
  <si>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</si>
  <si>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</si>
  <si>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</si>
  <si>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</si>
  <si>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</si>
  <si>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</si>
  <si>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</si>
  <si>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</si>
  <si>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</si>
  <si>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</si>
  <si>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</si>
  <si>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</si>
  <si>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</si>
  <si>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</si>
  <si>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</si>
  <si>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</si>
  <si>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</si>
  <si>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</si>
  <si>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</si>
  <si>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</si>
  <si>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</si>
  <si>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</si>
  <si>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</si>
  <si>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</si>
  <si>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</si>
  <si>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</si>
  <si>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</si>
  <si>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</si>
  <si>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</si>
  <si>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</si>
  <si>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</si>
  <si>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</si>
  <si>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</si>
  <si>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</si>
  <si>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</si>
  <si>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</si>
  <si>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</si>
  <si>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</si>
  <si>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</si>
  <si>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</si>
  <si>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</si>
  <si>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</si>
  <si>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</si>
  <si>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</si>
  <si>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</si>
  <si>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</si>
  <si>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</si>
  <si>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</si>
  <si>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</si>
  <si>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</si>
  <si>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</si>
  <si>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</si>
  <si>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</si>
  <si>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</si>
  <si>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</si>
  <si>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</si>
  <si>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</si>
  <si>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</si>
  <si>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</si>
  <si>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</si>
  <si>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</si>
  <si>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</si>
  <si>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</si>
  <si>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</si>
  <si>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</si>
  <si>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</si>
  <si>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</si>
  <si>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</si>
  <si>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</si>
  <si>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</si>
  <si>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</si>
  <si>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</si>
  <si>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</si>
  <si>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</si>
  <si>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</si>
  <si>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</si>
  <si>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</si>
  <si>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</si>
  <si>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</si>
  <si>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</si>
  <si>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</si>
  <si>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</si>
  <si>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</si>
  <si>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</si>
  <si>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</si>
  <si>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</si>
  <si>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</si>
  <si>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</si>
  <si>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</si>
  <si>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</si>
  <si>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</si>
  <si>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</si>
  <si>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</si>
  <si>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</si>
  <si>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</si>
  <si>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</si>
  <si>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</si>
  <si>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</si>
  <si>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</si>
  <si>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</si>
  <si>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</si>
  <si>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</si>
  <si>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</si>
  <si>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</si>
  <si>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</si>
  <si>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</si>
  <si>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</si>
  <si>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</si>
  <si>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</si>
  <si>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</si>
  <si>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</si>
  <si>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</si>
  <si>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</si>
  <si>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</si>
  <si>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</si>
  <si>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</si>
  <si>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</si>
  <si>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</si>
  <si>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</si>
  <si>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</si>
  <si>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</si>
  <si>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</si>
  <si>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</si>
  <si>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</si>
  <si>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</si>
  <si>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</si>
  <si>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</si>
  <si>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</si>
  <si>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</si>
  <si>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</si>
  <si>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</si>
  <si>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</si>
  <si>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</si>
  <si>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</si>
  <si>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</si>
  <si>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</si>
  <si>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</si>
  <si>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</si>
  <si>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</si>
  <si>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</si>
  <si>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</si>
  <si>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</si>
  <si>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</si>
  <si>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</si>
  <si>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</si>
  <si>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</si>
  <si>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</si>
  <si>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</si>
  <si>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</si>
  <si>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</si>
  <si>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</si>
  <si>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</si>
  <si>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</si>
  <si>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</si>
  <si>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</si>
  <si>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</si>
  <si>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</si>
  <si>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</si>
  <si>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</si>
  <si>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</si>
  <si>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</si>
  <si>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</si>
  <si>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</si>
  <si>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</si>
  <si>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</si>
  <si>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</si>
  <si>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</si>
  <si>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</si>
  <si>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</si>
  <si>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</si>
  <si>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</si>
  <si>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</si>
  <si>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</si>
  <si>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</si>
  <si>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</si>
  <si>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</si>
  <si>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</si>
  <si>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</si>
  <si>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</si>
  <si>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</si>
  <si>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</si>
  <si>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</si>
  <si>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</si>
  <si>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</si>
  <si>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</si>
  <si>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</si>
  <si>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</si>
  <si>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</si>
  <si>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</si>
  <si>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</si>
  <si>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</si>
  <si>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</si>
  <si>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</si>
  <si>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</si>
  <si>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</si>
  <si>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</si>
  <si>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</si>
  <si>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</si>
  <si>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</si>
  <si>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</si>
  <si>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</si>
  <si>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</si>
  <si>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</si>
  <si>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</si>
  <si>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</si>
  <si>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</si>
  <si>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</si>
  <si>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</si>
  <si>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</si>
  <si>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</si>
  <si>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</si>
  <si>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</si>
  <si>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</si>
  <si>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</si>
  <si>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</si>
  <si>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</si>
  <si>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</si>
  <si>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</si>
  <si>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</si>
  <si>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</si>
  <si>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</si>
  <si>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</si>
  <si>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</si>
  <si>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</si>
  <si>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</si>
  <si>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</si>
  <si>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</si>
  <si>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</si>
  <si>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</si>
  <si>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</si>
  <si>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</si>
  <si>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</si>
  <si>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</si>
  <si>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</si>
  <si>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</si>
  <si>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</si>
  <si>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</si>
  <si>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</si>
  <si>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</si>
  <si>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</si>
  <si>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</si>
  <si>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</si>
  <si>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</si>
  <si>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</si>
  <si>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</si>
  <si>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</si>
  <si>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</si>
  <si>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</si>
  <si>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</si>
  <si>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</si>
  <si>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</si>
  <si>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</si>
  <si>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</si>
  <si>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</si>
  <si>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</si>
  <si>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</si>
  <si>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</si>
  <si>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</si>
  <si>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</si>
  <si>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</si>
  <si>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</si>
  <si>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</si>
  <si>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</si>
  <si>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</si>
  <si>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</si>
  <si>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</si>
  <si>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</si>
  <si>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</si>
  <si>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</si>
  <si>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</si>
  <si>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</si>
  <si>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</si>
  <si>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</si>
  <si>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</si>
  <si>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</si>
  <si>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</si>
  <si>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</si>
  <si>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</si>
  <si>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</si>
  <si>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</si>
  <si>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</si>
  <si>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</si>
  <si>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</si>
  <si>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</si>
  <si>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</si>
  <si>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</si>
  <si>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</si>
  <si>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</si>
  <si>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</si>
  <si>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</si>
  <si>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</si>
  <si>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</si>
  <si>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</si>
  <si>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</si>
  <si>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</si>
  <si>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</si>
  <si>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</si>
  <si>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</si>
  <si>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</si>
  <si>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</si>
  <si>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</si>
  <si>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</si>
  <si>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</si>
  <si>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</si>
  <si>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</si>
  <si>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</si>
  <si>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</si>
  <si>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</si>
  <si>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</si>
  <si>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</si>
  <si>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</si>
  <si>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</si>
  <si>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</si>
  <si>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</si>
  <si>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</si>
  <si>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</si>
  <si>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</si>
  <si>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</si>
  <si>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</si>
  <si>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</si>
  <si>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</si>
  <si>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</si>
  <si>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</si>
  <si>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</si>
  <si>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</si>
  <si>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</si>
  <si>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</si>
  <si>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</si>
  <si>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</si>
  <si>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</si>
  <si>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</si>
  <si>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</si>
  <si>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</si>
  <si>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</si>
  <si>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</si>
  <si>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</si>
  <si>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</si>
  <si>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</si>
  <si>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</si>
  <si>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</si>
  <si>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</si>
  <si>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</si>
  <si>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</si>
  <si>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</si>
  <si>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</si>
  <si>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</si>
  <si>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</si>
  <si>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</si>
  <si>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</si>
  <si>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</si>
  <si>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</si>
  <si>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</si>
  <si>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</si>
  <si>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</si>
  <si>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</si>
  <si>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</si>
  <si>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</si>
  <si>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</si>
  <si>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</si>
  <si>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</si>
  <si>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</si>
  <si>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</si>
  <si>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</si>
  <si>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</si>
  <si>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</si>
  <si>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</si>
  <si>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</si>
  <si>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</si>
  <si>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</si>
  <si>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</si>
  <si>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</si>
  <si>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</si>
  <si>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</si>
  <si>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</si>
  <si>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</si>
  <si>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</si>
  <si>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</si>
  <si>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</si>
  <si>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</si>
  <si>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</si>
  <si>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</si>
  <si>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</si>
  <si>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</si>
  <si>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</si>
  <si>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</si>
  <si>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</si>
  <si>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</si>
  <si>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</si>
  <si>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</si>
  <si>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</si>
  <si>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</si>
  <si>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</si>
  <si>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</si>
  <si>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</si>
  <si>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</si>
  <si>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</si>
  <si>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</si>
  <si>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</si>
  <si>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</si>
  <si>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</si>
  <si>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</si>
  <si>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</si>
  <si>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</si>
  <si>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</si>
  <si>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</si>
  <si>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</si>
  <si>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</si>
  <si>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</si>
  <si>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</si>
  <si>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</si>
  <si>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</si>
  <si>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</si>
  <si>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</si>
  <si>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</si>
  <si>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</si>
  <si>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</si>
  <si>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</si>
  <si>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</si>
  <si>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</si>
  <si>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</si>
  <si>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</si>
  <si>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</si>
  <si>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</si>
  <si>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</si>
  <si>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</si>
  <si>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</si>
  <si>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</si>
  <si>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</si>
  <si>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</si>
  <si>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</si>
  <si>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</si>
  <si>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</si>
  <si>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</si>
  <si>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</si>
  <si>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</si>
  <si>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</si>
  <si>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</si>
  <si>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</si>
  <si>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</si>
  <si>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</si>
  <si>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</si>
  <si>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</si>
  <si>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</si>
  <si>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</si>
  <si>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</si>
  <si>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</si>
  <si>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</si>
  <si>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</si>
  <si>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</si>
  <si>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</si>
  <si>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</si>
  <si>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</si>
  <si>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</si>
  <si>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</si>
  <si>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</si>
  <si>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</si>
  <si>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</si>
  <si>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</si>
  <si>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</si>
  <si>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</si>
  <si>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</si>
  <si>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</si>
  <si>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</si>
  <si>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</si>
  <si>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</si>
  <si>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</si>
  <si>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</si>
  <si>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</si>
  <si>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</si>
  <si>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</si>
  <si>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</si>
  <si>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</si>
  <si>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</si>
  <si>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</si>
  <si>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</si>
  <si>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</si>
  <si>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</si>
  <si>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</si>
  <si>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</si>
  <si>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</si>
  <si>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</si>
  <si>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</si>
  <si>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</si>
  <si>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</si>
  <si>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</si>
  <si>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</si>
  <si>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</si>
  <si>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</si>
  <si>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</si>
  <si>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</si>
  <si>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</si>
  <si>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</si>
  <si>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</si>
  <si>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</si>
  <si>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</si>
  <si>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</si>
  <si>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</si>
  <si>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</si>
  <si>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</si>
  <si>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</si>
  <si>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</si>
  <si>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</si>
  <si>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</si>
  <si>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</si>
  <si>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</si>
  <si>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</si>
  <si>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</si>
  <si>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</si>
  <si>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</si>
  <si>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</si>
  <si>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</si>
  <si>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</si>
  <si>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</si>
  <si>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</si>
  <si>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</si>
  <si>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</si>
  <si>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</si>
  <si>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</si>
  <si>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</si>
  <si>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</si>
  <si>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</si>
  <si>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</si>
  <si>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</si>
  <si>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</si>
  <si>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</si>
  <si>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</si>
  <si>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</si>
  <si>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</si>
  <si>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</si>
  <si>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</si>
  <si>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</si>
  <si>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</si>
  <si>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</si>
  <si>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</si>
  <si>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</si>
  <si>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</si>
  <si>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</si>
  <si>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</si>
  <si>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</si>
  <si>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</si>
  <si>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</si>
  <si>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</si>
  <si>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</si>
  <si>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</si>
  <si>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</si>
  <si>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</si>
  <si>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</si>
  <si>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</si>
  <si>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</si>
  <si>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</si>
  <si>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</si>
  <si>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</si>
  <si>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</si>
  <si>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</si>
  <si>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</si>
  <si>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</si>
  <si>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</si>
  <si>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</si>
  <si>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</si>
  <si>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</si>
  <si>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</si>
  <si>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</si>
  <si>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</si>
  <si>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</si>
  <si>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</si>
  <si>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</si>
  <si>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</si>
  <si>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</si>
  <si>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</si>
  <si>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</si>
  <si>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</si>
  <si>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</si>
  <si>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</si>
  <si>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</si>
  <si>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</si>
  <si>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</si>
  <si>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</si>
  <si>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</si>
  <si>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</si>
  <si>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</si>
  <si>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</si>
  <si>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</si>
  <si>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</si>
  <si>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</si>
  <si>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</si>
  <si>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</si>
  <si>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</si>
  <si>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</si>
  <si>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</si>
  <si>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</si>
  <si>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</si>
  <si>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</si>
  <si>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</si>
  <si>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</si>
  <si>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</si>
  <si>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</si>
  <si>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</si>
  <si>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</si>
  <si>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</si>
  <si>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</si>
  <si>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</si>
  <si>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</si>
  <si>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</si>
  <si>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</si>
  <si>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</si>
  <si>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</si>
  <si>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</si>
  <si>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</si>
  <si>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</si>
  <si>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</si>
  <si>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</si>
  <si>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</si>
  <si>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</si>
  <si>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</si>
  <si>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</si>
  <si>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</si>
  <si>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</si>
  <si>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</si>
  <si>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</si>
  <si>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</si>
  <si>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</si>
  <si>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</si>
  <si>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</si>
  <si>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</si>
  <si>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</si>
  <si>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</si>
  <si>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</si>
  <si>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</si>
  <si>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</si>
  <si>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</si>
  <si>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</si>
  <si>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</si>
  <si>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</si>
  <si>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</si>
  <si>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</si>
  <si>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</si>
  <si>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</si>
  <si>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</si>
  <si>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</si>
  <si>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</si>
  <si>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</si>
  <si>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</si>
  <si>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</si>
  <si>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</si>
  <si>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</si>
  <si>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</si>
  <si>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</si>
  <si>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</si>
  <si>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</si>
  <si>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</si>
  <si>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</si>
  <si>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</si>
  <si>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</si>
  <si>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</si>
  <si>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</si>
  <si>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</si>
  <si>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</si>
  <si>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</si>
  <si>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</si>
  <si>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</si>
  <si>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</si>
  <si>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</si>
  <si>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</si>
  <si>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</si>
  <si>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</si>
  <si>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</si>
  <si>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</si>
  <si>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</si>
  <si>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</si>
  <si>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</si>
  <si>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</si>
  <si>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</si>
  <si>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</si>
  <si>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</si>
  <si>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</si>
  <si>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</si>
  <si>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</si>
  <si>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</si>
  <si>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</si>
  <si>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</si>
  <si>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</si>
  <si>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</si>
  <si>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</si>
  <si>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</si>
  <si>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</si>
  <si>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</si>
  <si>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</si>
  <si>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</si>
  <si>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</si>
  <si>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</si>
  <si>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</si>
  <si>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</si>
  <si>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</si>
  <si>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</si>
  <si>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</si>
  <si>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</si>
  <si>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</si>
  <si>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</si>
  <si>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</si>
  <si>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</si>
  <si>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</si>
  <si>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</si>
  <si>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</si>
  <si>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</si>
  <si>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</si>
  <si>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</si>
  <si>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</si>
  <si>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</si>
  <si>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</si>
  <si>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</si>
  <si>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</si>
  <si>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</si>
  <si>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</si>
  <si>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</si>
  <si>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</si>
  <si>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</si>
  <si>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</si>
  <si>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</si>
  <si>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</si>
  <si>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</si>
  <si>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</si>
  <si>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</si>
  <si>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</si>
  <si>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</si>
  <si>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</si>
  <si>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</si>
  <si>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</si>
  <si>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</si>
  <si>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</si>
  <si>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</si>
  <si>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</si>
  <si>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</si>
  <si>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</si>
  <si>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</si>
  <si>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</si>
  <si>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</si>
  <si>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</si>
  <si>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</si>
  <si>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</si>
  <si>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</si>
  <si>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</si>
  <si>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</si>
  <si>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</si>
  <si>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</si>
  <si>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</si>
  <si>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</si>
  <si>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</si>
  <si>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</si>
  <si>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</si>
  <si>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</si>
  <si>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</si>
  <si>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</si>
  <si>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</si>
  <si>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</si>
  <si>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</si>
  <si>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</si>
  <si>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</si>
  <si>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</si>
  <si>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</si>
  <si>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</si>
  <si>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</si>
  <si>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</si>
  <si>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</si>
  <si>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</si>
  <si>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</si>
  <si>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</si>
  <si>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</si>
  <si>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</si>
  <si>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</si>
  <si>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</si>
  <si>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</si>
  <si>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</si>
  <si>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</si>
  <si>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</si>
  <si>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</si>
  <si>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</si>
  <si>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</si>
  <si>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</si>
  <si>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</si>
  <si>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</si>
  <si>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</si>
  <si>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</si>
  <si>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</si>
  <si>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</si>
  <si>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</si>
  <si>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</si>
  <si>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</si>
  <si>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</si>
  <si>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</si>
  <si>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</si>
  <si>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</si>
  <si>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</si>
  <si>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</si>
  <si>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</si>
  <si>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</si>
  <si>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</si>
  <si>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</si>
  <si>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</si>
  <si>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</si>
  <si>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</si>
  <si>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</si>
  <si>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</si>
  <si>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</si>
  <si>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</si>
  <si>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</si>
  <si>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</si>
  <si>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</si>
  <si>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</si>
  <si>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</si>
  <si>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</si>
  <si>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</si>
  <si>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</si>
  <si>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</si>
  <si>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</si>
  <si>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</si>
  <si>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</si>
  <si>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</si>
  <si>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</si>
  <si>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</si>
  <si>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</si>
  <si>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</si>
  <si>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</si>
  <si>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</si>
  <si>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</si>
  <si>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</si>
  <si>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</si>
  <si>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</si>
  <si>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</si>
  <si>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</si>
  <si>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</si>
  <si>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</si>
  <si>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</si>
  <si>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</si>
  <si>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</si>
  <si>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</si>
  <si>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</si>
  <si>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</si>
  <si>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</si>
  <si>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</si>
  <si>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</si>
  <si>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</si>
  <si>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</si>
  <si>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</si>
  <si>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</si>
  <si>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</si>
  <si>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</si>
  <si>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</si>
  <si>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</si>
  <si>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</si>
  <si>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</si>
  <si>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</si>
  <si>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</si>
  <si>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</si>
  <si>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</si>
  <si>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</si>
  <si>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</si>
  <si>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</si>
  <si>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</si>
  <si>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</si>
  <si>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</si>
  <si>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</si>
  <si>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</si>
  <si>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</si>
  <si>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</si>
  <si>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</si>
  <si>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</si>
  <si>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</si>
  <si>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</si>
  <si>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</si>
  <si>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</si>
  <si>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</si>
  <si>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</si>
  <si>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</si>
  <si>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</si>
  <si>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</si>
  <si>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</si>
  <si>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</si>
  <si>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</si>
  <si>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</si>
  <si>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</si>
  <si>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</si>
  <si>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</si>
  <si>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</si>
  <si>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</si>
  <si>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</si>
  <si>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</si>
  <si>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</si>
  <si>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</si>
  <si>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</si>
  <si>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</si>
  <si>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</si>
  <si>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</si>
  <si>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</si>
  <si>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</si>
  <si>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</si>
  <si>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</si>
  <si>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</si>
  <si>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</si>
  <si>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</si>
  <si>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</si>
  <si>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</si>
  <si>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</si>
  <si>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</si>
  <si>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</si>
  <si>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</si>
  <si>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</si>
  <si>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</si>
  <si>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</si>
  <si>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</si>
  <si>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</si>
  <si>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</si>
  <si>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</si>
  <si>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</si>
  <si>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</si>
  <si>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</si>
  <si>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</si>
  <si>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</si>
  <si>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</si>
  <si>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</si>
  <si>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</si>
  <si>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</si>
  <si>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</si>
  <si>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</si>
  <si>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</si>
  <si>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</si>
  <si>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</si>
  <si>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</si>
  <si>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</si>
  <si>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</si>
  <si>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</si>
  <si>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</si>
  <si>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</si>
  <si>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</si>
  <si>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</si>
  <si>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</si>
  <si>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</si>
  <si>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</si>
  <si>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</si>
  <si>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</si>
  <si>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</si>
  <si>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</si>
  <si>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</si>
  <si>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</si>
  <si>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</si>
  <si>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</si>
  <si>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</si>
  <si>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</si>
  <si>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</si>
  <si>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</si>
  <si>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</si>
  <si>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</si>
  <si>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</si>
  <si>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</si>
  <si>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</si>
  <si>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</si>
  <si>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</si>
  <si>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</si>
  <si>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</si>
  <si>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</si>
  <si>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</si>
  <si>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</si>
  <si>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</si>
  <si>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</si>
  <si>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</si>
  <si>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</si>
  <si>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</si>
  <si>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</si>
  <si>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</si>
  <si>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</si>
  <si>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</si>
  <si>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</si>
  <si>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</si>
  <si>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</si>
  <si>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</si>
  <si>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</si>
  <si>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</si>
  <si>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</si>
  <si>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</si>
  <si>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</si>
  <si>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</si>
  <si>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</si>
  <si>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</si>
  <si>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</si>
  <si>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</si>
  <si>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</si>
  <si>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</si>
  <si>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</si>
  <si>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</si>
  <si>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</si>
  <si>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</si>
  <si>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</si>
  <si>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</si>
  <si>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</si>
  <si>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</si>
  <si>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</si>
  <si>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</si>
  <si>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</si>
  <si>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</si>
  <si>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</si>
  <si>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</si>
  <si>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</si>
  <si>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</si>
  <si>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</si>
  <si>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</si>
  <si>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</si>
  <si>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</si>
  <si>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</si>
  <si>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</si>
  <si>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</si>
  <si>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</si>
  <si>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</si>
  <si>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</si>
  <si>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</si>
  <si>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</si>
  <si>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</si>
  <si>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</si>
  <si>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</si>
  <si>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</si>
  <si>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</si>
  <si>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</si>
  <si>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</si>
  <si>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</si>
  <si>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</si>
  <si>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</si>
  <si>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</si>
  <si>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</si>
  <si>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</si>
  <si>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</si>
  <si>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</si>
  <si>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</si>
  <si>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</si>
  <si>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</si>
  <si>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</si>
  <si>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</si>
  <si>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</si>
  <si>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</si>
  <si>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</si>
  <si>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</si>
  <si>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</si>
  <si>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</si>
  <si>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</si>
  <si>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</si>
  <si>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</si>
  <si>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</si>
  <si>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</si>
  <si>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</si>
  <si>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</si>
  <si>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</si>
  <si>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</si>
  <si>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</si>
  <si>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</si>
  <si>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</si>
  <si>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</si>
  <si>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</si>
  <si>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</si>
  <si>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</si>
  <si>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</si>
  <si>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</si>
  <si>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</si>
  <si>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</si>
  <si>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</si>
  <si>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</si>
  <si>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</si>
  <si>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</si>
  <si>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</si>
  <si>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</si>
  <si>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</si>
  <si>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</si>
  <si>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</si>
  <si>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</si>
  <si>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</si>
  <si>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</si>
  <si>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</si>
  <si>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</si>
  <si>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</si>
  <si>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</si>
  <si>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</si>
  <si>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</si>
  <si>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</si>
  <si>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</si>
  <si>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</si>
  <si>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</si>
  <si>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</si>
  <si>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</si>
  <si>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</si>
  <si>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</si>
  <si>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</si>
  <si>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</si>
  <si>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</si>
  <si>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</si>
  <si>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</si>
  <si>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</si>
  <si>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</si>
  <si>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</si>
  <si>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</si>
  <si>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</si>
  <si>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</si>
  <si>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</si>
  <si>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</si>
  <si>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</si>
  <si>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</si>
  <si>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</si>
  <si>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</si>
  <si>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</si>
  <si>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</si>
  <si>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</si>
  <si>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</si>
  <si>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</si>
  <si>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</si>
  <si>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</si>
  <si>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</si>
  <si>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</si>
  <si>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</si>
  <si>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</si>
  <si>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</si>
  <si>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</si>
  <si>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</si>
  <si>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</si>
  <si>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</si>
  <si>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</si>
  <si>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</si>
  <si>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</si>
  <si>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</si>
  <si>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</si>
  <si>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</si>
  <si>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</si>
  <si>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</si>
  <si>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</si>
  <si>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</si>
  <si>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</si>
  <si>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</si>
  <si>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</si>
  <si>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</si>
  <si>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</si>
  <si>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</si>
  <si>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</si>
  <si>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</si>
  <si>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</si>
  <si>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</si>
  <si>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</si>
  <si>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</si>
  <si>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</si>
  <si>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</si>
  <si>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</si>
  <si>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</si>
  <si>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</si>
  <si>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</si>
  <si>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</si>
  <si>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</si>
  <si>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</si>
  <si>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</si>
  <si>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</si>
  <si>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</si>
  <si>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</si>
  <si>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</si>
  <si>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</si>
  <si>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</si>
  <si>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</si>
  <si>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</si>
  <si>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</si>
  <si>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</si>
  <si>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</si>
  <si>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</si>
  <si>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</si>
  <si>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</si>
  <si>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</si>
  <si>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</si>
  <si>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</si>
  <si>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</si>
  <si>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</si>
  <si>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</si>
  <si>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</si>
  <si>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</si>
  <si>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</si>
  <si>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</si>
  <si>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</si>
  <si>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</si>
  <si>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</si>
  <si>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</si>
  <si>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</si>
  <si>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</si>
  <si>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</si>
  <si>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</si>
  <si>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</si>
  <si>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</si>
  <si>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</si>
  <si>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</si>
  <si>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</si>
  <si>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</si>
  <si>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</si>
  <si>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</si>
  <si>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</si>
  <si>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</si>
  <si>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</si>
  <si>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</si>
  <si>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</si>
  <si>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</si>
  <si>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</si>
  <si>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</si>
  <si>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</si>
  <si>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</si>
  <si>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</si>
  <si>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</si>
  <si>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</si>
  <si>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</si>
  <si>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</si>
  <si>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</si>
  <si>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</si>
  <si>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</si>
  <si>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</si>
  <si>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</si>
  <si>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</si>
  <si>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</si>
  <si>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</si>
  <si>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</si>
  <si>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</si>
  <si>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</si>
  <si>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</si>
  <si>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</si>
  <si>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</si>
  <si>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</si>
  <si>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</si>
  <si>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</si>
  <si>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</si>
  <si>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</si>
  <si>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</si>
  <si>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</si>
  <si>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</si>
  <si>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</si>
  <si>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</si>
  <si>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</si>
  <si>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</si>
  <si>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</si>
  <si>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</si>
  <si>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</si>
  <si>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</si>
  <si>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</si>
  <si>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</si>
  <si>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</si>
  <si>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</si>
  <si>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</si>
  <si>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</si>
  <si>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</si>
  <si>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</si>
  <si>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</si>
  <si>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</si>
  <si>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</si>
  <si>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</si>
  <si>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</si>
  <si>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</si>
  <si>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</si>
  <si>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</si>
  <si>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</si>
  <si>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</si>
  <si>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</si>
  <si>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</si>
  <si>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</si>
  <si>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</si>
  <si>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</si>
  <si>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</si>
  <si>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</si>
  <si>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</si>
  <si>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</si>
  <si>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</si>
  <si>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</si>
  <si>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</si>
  <si>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</si>
  <si>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</si>
  <si>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</si>
  <si>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</si>
  <si>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</si>
  <si>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</si>
  <si>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</si>
  <si>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</si>
  <si>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</si>
  <si>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</si>
  <si>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</si>
  <si>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</si>
  <si>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</si>
  <si>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</si>
  <si>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</si>
  <si>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</si>
  <si>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</si>
  <si>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</si>
  <si>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</si>
  <si>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</si>
  <si>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</si>
  <si>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</si>
  <si>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</si>
  <si>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</si>
  <si>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</si>
  <si>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</si>
  <si>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</si>
  <si>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</si>
  <si>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</si>
  <si>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</si>
  <si>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</si>
  <si>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</si>
  <si>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</si>
  <si>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</si>
  <si>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</si>
  <si>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</si>
  <si>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</si>
  <si>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</si>
  <si>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</si>
  <si>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</si>
  <si>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</si>
  <si>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</si>
  <si>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</si>
  <si>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</si>
  <si>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</si>
  <si>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</si>
  <si>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</si>
  <si>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</si>
  <si>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</si>
  <si>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</si>
  <si>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</si>
  <si>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</si>
  <si>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</si>
  <si>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</si>
  <si>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</si>
  <si>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</si>
  <si>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</si>
  <si>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</si>
  <si>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</si>
  <si>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</si>
  <si>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</si>
  <si>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</si>
  <si>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</si>
  <si>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</si>
  <si>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</si>
  <si>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</si>
  <si>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</si>
  <si>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</si>
  <si>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</si>
  <si>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</si>
  <si>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</si>
  <si>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</si>
  <si>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</si>
  <si>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</si>
  <si>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</si>
  <si>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</si>
  <si>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</si>
  <si>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</si>
  <si>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</si>
  <si>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</si>
  <si>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</si>
  <si>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</si>
  <si>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</si>
  <si>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</si>
  <si>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</si>
  <si>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</si>
  <si>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</si>
  <si>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</si>
  <si>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</si>
  <si>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</si>
  <si>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</si>
  <si>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</si>
  <si>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</si>
  <si>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</si>
  <si>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</si>
  <si>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</si>
  <si>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</si>
  <si>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</si>
  <si>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</si>
  <si>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</si>
  <si>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</si>
  <si>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</si>
  <si>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</si>
  <si>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</si>
  <si>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</si>
  <si>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</si>
  <si>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</si>
  <si>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</si>
  <si>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</si>
  <si>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</si>
  <si>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</si>
  <si>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</si>
  <si>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</si>
  <si>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</si>
  <si>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</si>
  <si>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</si>
  <si>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</si>
  <si>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</si>
  <si>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</si>
  <si>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</si>
  <si>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</si>
  <si>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</si>
  <si>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</si>
  <si>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</si>
  <si>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</si>
  <si>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</si>
  <si>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</si>
  <si>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</si>
  <si>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</si>
  <si>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</si>
  <si>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</si>
  <si>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</si>
  <si>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</si>
  <si>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</si>
  <si>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</si>
  <si>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</si>
  <si>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</si>
  <si>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</si>
  <si>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</si>
  <si>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</si>
  <si>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</si>
  <si>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</si>
  <si>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</si>
  <si>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</si>
  <si>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</si>
  <si>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</si>
  <si>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</si>
  <si>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</si>
  <si>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</si>
  <si>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</si>
  <si>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</si>
  <si>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</si>
  <si>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</si>
  <si>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</si>
  <si>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</si>
  <si>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</si>
  <si>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</si>
  <si>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</si>
  <si>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</si>
  <si>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</si>
  <si>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</si>
  <si>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</si>
  <si>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</si>
  <si>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</si>
  <si>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</si>
  <si>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</si>
  <si>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</si>
  <si>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</si>
  <si>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</si>
  <si>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</si>
  <si>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</si>
  <si>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</si>
  <si>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</si>
  <si>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</si>
  <si>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</si>
  <si>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</si>
  <si>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</si>
  <si>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</si>
  <si>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</si>
  <si>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</si>
  <si>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</si>
  <si>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</si>
  <si>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</si>
  <si>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</si>
  <si>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</si>
  <si>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</si>
  <si>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</si>
  <si>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</si>
  <si>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</si>
  <si>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</si>
  <si>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</si>
  <si>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</si>
  <si>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</si>
  <si>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</si>
  <si>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</si>
  <si>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</si>
  <si>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</si>
  <si>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</si>
  <si>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</si>
  <si>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</si>
  <si>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</si>
  <si>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</si>
  <si>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</si>
  <si>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</si>
  <si>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</si>
  <si>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</si>
  <si>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</si>
  <si>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</si>
  <si>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</si>
  <si>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</si>
  <si>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</si>
  <si>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</si>
  <si>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</si>
  <si>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</si>
  <si>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</si>
  <si>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</si>
  <si>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</si>
  <si>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</si>
  <si>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</si>
  <si>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</si>
  <si>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</si>
  <si>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</si>
  <si>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</si>
  <si>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</si>
  <si>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</si>
  <si>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</si>
  <si>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</si>
  <si>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</si>
  <si>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</si>
  <si>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</si>
  <si>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</si>
  <si>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</si>
  <si>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</si>
  <si>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</si>
  <si>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</si>
  <si>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</si>
  <si>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</si>
  <si>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</si>
  <si>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</si>
  <si>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</si>
  <si>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</si>
  <si>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</si>
  <si>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</si>
  <si>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</si>
  <si>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</si>
  <si>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</si>
  <si>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</si>
  <si>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</si>
  <si>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</si>
  <si>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</si>
  <si>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</si>
  <si>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</si>
  <si>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</si>
  <si>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</si>
  <si>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</si>
  <si>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</si>
  <si>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</si>
  <si>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</si>
  <si>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</si>
  <si>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</si>
  <si>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</si>
  <si>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</si>
  <si>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</si>
  <si>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</si>
  <si>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</si>
  <si>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</si>
  <si>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</si>
  <si>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</si>
  <si>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</si>
  <si>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</si>
  <si>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</si>
  <si>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</si>
  <si>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</si>
  <si>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</si>
  <si>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</si>
  <si>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</si>
  <si>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</si>
  <si>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</si>
  <si>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</si>
  <si>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</si>
  <si>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</si>
  <si>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</si>
  <si>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</si>
  <si>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</si>
  <si>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</si>
  <si>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</si>
  <si>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</si>
  <si>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</si>
  <si>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</si>
  <si>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</si>
  <si>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</si>
  <si>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</si>
  <si>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</si>
  <si>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</si>
  <si>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</si>
  <si>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</si>
  <si>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</si>
  <si>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</si>
  <si>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</si>
  <si>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</si>
  <si>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</si>
  <si>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</si>
  <si>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</si>
  <si>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</si>
  <si>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</si>
  <si>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</si>
  <si>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</si>
  <si>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</si>
  <si>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</si>
  <si>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</si>
  <si>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</si>
  <si>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</si>
  <si>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</si>
  <si>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</si>
  <si>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</si>
  <si>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</si>
  <si>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</si>
  <si>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</si>
  <si>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</si>
  <si>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</si>
  <si>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</si>
  <si>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</si>
  <si>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</si>
  <si>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</si>
  <si>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</si>
  <si>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</si>
  <si>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</si>
  <si>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</si>
  <si>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</si>
  <si>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</si>
  <si>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</si>
  <si>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</si>
  <si>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</si>
  <si>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</si>
  <si>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</si>
  <si>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</si>
  <si>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</si>
  <si>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</si>
  <si>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</si>
  <si>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</si>
  <si>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</si>
  <si>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</si>
  <si>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</si>
  <si>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</si>
  <si>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</si>
  <si>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</si>
  <si>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</si>
  <si>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</si>
  <si>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</si>
  <si>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</si>
  <si>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</si>
  <si>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</si>
  <si>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</si>
  <si>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</si>
  <si>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</si>
  <si>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</si>
  <si>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</si>
  <si>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</si>
  <si>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</si>
  <si>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</si>
  <si>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</si>
  <si>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</si>
  <si>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</si>
  <si>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</si>
  <si>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</si>
  <si>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</si>
  <si>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</si>
  <si>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</si>
  <si>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</si>
  <si>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</si>
  <si>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</si>
  <si>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</si>
  <si>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</si>
  <si>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</si>
  <si>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</si>
  <si>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</si>
  <si>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</si>
  <si>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</si>
  <si>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</si>
  <si>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</si>
  <si>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</si>
  <si>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</si>
  <si>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</si>
  <si>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</si>
  <si>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</si>
  <si>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</si>
  <si>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</si>
  <si>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</si>
  <si>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</si>
  <si>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</si>
  <si>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</si>
  <si>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</si>
  <si>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</si>
  <si>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</si>
  <si>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</si>
  <si>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</si>
  <si>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</si>
  <si>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</si>
  <si>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</si>
  <si>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</si>
  <si>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</si>
  <si>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</si>
  <si>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</si>
  <si>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</si>
  <si>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</si>
  <si>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</si>
  <si>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</si>
  <si>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</si>
  <si>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</si>
  <si>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</si>
  <si>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</si>
  <si>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</si>
  <si>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</si>
  <si>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</si>
  <si>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</si>
  <si>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</si>
  <si>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</si>
  <si>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</si>
  <si>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</si>
  <si>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</si>
  <si>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</si>
  <si>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</si>
  <si>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</si>
  <si>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</si>
  <si>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</si>
  <si>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</si>
  <si>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</si>
  <si>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</si>
  <si>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</si>
  <si>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</si>
  <si>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</si>
  <si>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</si>
  <si>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</si>
  <si>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</si>
  <si>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</si>
  <si>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</si>
  <si>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</si>
  <si>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</si>
  <si>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</si>
  <si>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</si>
  <si>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</si>
  <si>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</si>
  <si>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</si>
  <si>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</si>
  <si>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</si>
  <si>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</si>
  <si>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</si>
  <si>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</si>
  <si>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</si>
  <si>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</si>
  <si>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</si>
  <si>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</si>
  <si>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</si>
  <si>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</si>
  <si>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</si>
  <si>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</si>
  <si>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</si>
  <si>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</si>
  <si>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</si>
  <si>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</si>
  <si>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</si>
  <si>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</si>
  <si>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</si>
  <si>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</si>
  <si>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</si>
  <si>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</si>
  <si>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</si>
  <si>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</si>
  <si>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</si>
  <si>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</si>
  <si>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</si>
  <si>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</si>
  <si>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</si>
  <si>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</si>
  <si>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</si>
  <si>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</si>
  <si>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</si>
  <si>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</si>
  <si>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</si>
  <si>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</si>
  <si>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</si>
  <si>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</si>
  <si>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</si>
  <si>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</si>
  <si>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</si>
  <si>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</si>
  <si>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</si>
  <si>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</si>
  <si>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</si>
  <si>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</si>
  <si>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</si>
  <si>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</si>
  <si>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</si>
  <si>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</si>
  <si>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</si>
  <si>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</si>
  <si>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</si>
  <si>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</si>
  <si>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</si>
  <si>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</si>
  <si>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</si>
  <si>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</si>
  <si>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</si>
  <si>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</si>
  <si>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</si>
  <si>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</si>
  <si>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</si>
  <si>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</si>
  <si>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</si>
  <si>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</si>
  <si>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</si>
  <si>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</si>
  <si>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</si>
  <si>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</si>
  <si>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</si>
  <si>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</si>
  <si>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</si>
  <si>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</si>
  <si>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</si>
  <si>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</si>
  <si>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</si>
  <si>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</si>
  <si>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</si>
  <si>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</si>
  <si>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</si>
  <si>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</si>
  <si>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</si>
  <si>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</si>
  <si>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</si>
  <si>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</si>
  <si>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</si>
  <si>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</si>
  <si>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</si>
  <si>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</si>
  <si>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</si>
  <si>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</si>
  <si>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</si>
  <si>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</si>
  <si>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</si>
  <si>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</si>
  <si>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</si>
  <si>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</si>
  <si>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</si>
  <si>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</si>
  <si>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</si>
  <si>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</si>
  <si>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</si>
  <si>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</si>
  <si>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</si>
  <si>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</si>
  <si>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</si>
  <si>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</si>
  <si>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</si>
  <si>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</si>
  <si>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</si>
  <si>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</si>
  <si>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</si>
  <si>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</si>
  <si>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</si>
  <si>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</si>
  <si>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</si>
  <si>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</si>
  <si>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</si>
  <si>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</si>
  <si>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</si>
  <si>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</si>
  <si>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</si>
  <si>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</si>
  <si>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</si>
  <si>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</si>
  <si>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</si>
  <si>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</si>
  <si>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</si>
  <si>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</si>
  <si>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</si>
  <si>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</si>
  <si>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</si>
  <si>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</si>
  <si>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</si>
  <si>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</si>
  <si>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</si>
  <si>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</si>
  <si>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</si>
  <si>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</si>
  <si>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</si>
  <si>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</si>
  <si>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</si>
  <si>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</si>
  <si>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</si>
  <si>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</si>
  <si>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</si>
  <si>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</si>
  <si>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</si>
  <si>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</si>
  <si>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</si>
  <si>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</si>
  <si>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</si>
  <si>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</si>
  <si>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</si>
  <si>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</si>
  <si>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</si>
  <si>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</si>
  <si>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</si>
  <si>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</si>
  <si>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</si>
  <si>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</si>
  <si>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</si>
  <si>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</si>
  <si>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</si>
  <si>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</si>
  <si>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</si>
  <si>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</si>
  <si>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</si>
  <si>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</si>
  <si>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</si>
  <si>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</si>
  <si>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</si>
  <si>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</si>
  <si>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</si>
  <si>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</si>
  <si>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</si>
  <si>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</si>
  <si>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</si>
  <si>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</si>
  <si>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</si>
  <si>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</si>
  <si>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</si>
  <si>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</si>
  <si>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</si>
  <si>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</si>
  <si>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</si>
  <si>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</si>
  <si>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</si>
  <si>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</si>
  <si>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</si>
  <si>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</si>
  <si>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</si>
  <si>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</si>
  <si>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</si>
  <si>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</si>
  <si>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</si>
  <si>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</si>
  <si>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</si>
  <si>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</si>
  <si>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</si>
  <si>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</si>
  <si>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</si>
  <si>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</si>
  <si>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</si>
  <si>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</si>
  <si>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</si>
  <si>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</si>
  <si>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</si>
  <si>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</si>
  <si>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</si>
  <si>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</si>
  <si>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</si>
  <si>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</si>
  <si>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</si>
  <si>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</si>
  <si>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</si>
  <si>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</si>
  <si>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</si>
  <si>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</si>
  <si>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</si>
  <si>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</si>
  <si>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</si>
  <si>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</si>
  <si>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</si>
  <si>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</si>
  <si>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</si>
  <si>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</si>
  <si>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</si>
  <si>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</si>
  <si>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</si>
  <si>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</si>
  <si>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</si>
  <si>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</si>
  <si>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</si>
  <si>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</si>
  <si>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</si>
  <si>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</si>
  <si>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</si>
  <si>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</si>
  <si>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</si>
  <si>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</si>
  <si>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</si>
  <si>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</si>
  <si>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</si>
  <si>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</si>
  <si>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</si>
  <si>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</si>
  <si>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</si>
  <si>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</si>
  <si>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</si>
  <si>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</si>
  <si>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</si>
  <si>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</si>
  <si>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</si>
  <si>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</si>
  <si>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</si>
  <si>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</si>
  <si>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</si>
  <si>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</si>
  <si>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</si>
  <si>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</si>
  <si>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</si>
  <si>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</si>
  <si>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</si>
  <si>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</si>
  <si>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</si>
  <si>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</si>
  <si>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</si>
  <si>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</si>
  <si>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</si>
  <si>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</si>
  <si>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</si>
  <si>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</si>
  <si>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</si>
  <si>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</si>
  <si>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</si>
  <si>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</si>
  <si>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</si>
  <si>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</si>
  <si>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</si>
  <si>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</si>
  <si>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</si>
  <si>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</si>
  <si>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</si>
  <si>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</si>
  <si>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</si>
  <si>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</si>
  <si>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</si>
  <si>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</si>
  <si>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</si>
  <si>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</si>
  <si>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</si>
  <si>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</si>
  <si>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</si>
  <si>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</si>
  <si>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</si>
  <si>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</si>
  <si>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</si>
  <si>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</si>
  <si>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</si>
  <si>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</si>
  <si>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</si>
  <si>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</si>
  <si>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</si>
  <si>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</si>
  <si>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</si>
  <si>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</si>
  <si>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</si>
  <si>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</si>
  <si>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</si>
  <si>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</si>
  <si>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</si>
  <si>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</si>
  <si>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</si>
  <si>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</si>
  <si>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</si>
  <si>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</si>
  <si>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</si>
  <si>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</si>
  <si>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</si>
  <si>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</si>
  <si>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</si>
  <si>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</si>
  <si>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</si>
  <si>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</si>
  <si>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</si>
  <si>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</si>
  <si>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</si>
  <si>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</si>
  <si>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</si>
  <si>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</si>
  <si>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</si>
  <si>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</si>
  <si>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</si>
  <si>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</si>
  <si>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</si>
  <si>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</si>
  <si>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</si>
  <si>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</si>
  <si>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</si>
  <si>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</si>
  <si>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</si>
  <si>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</si>
  <si>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</si>
  <si>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</si>
  <si>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</si>
  <si>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</si>
  <si>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</si>
  <si>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</si>
  <si>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</si>
  <si>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</si>
  <si>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</si>
  <si>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</si>
  <si>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</si>
  <si>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</si>
  <si>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</si>
  <si>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</si>
  <si>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</si>
  <si>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</si>
  <si>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</si>
  <si>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</si>
  <si>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</si>
  <si>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</si>
  <si>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</si>
  <si>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</si>
  <si>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</si>
  <si>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</si>
  <si>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</si>
  <si>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</si>
  <si>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</si>
  <si>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</si>
  <si>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</si>
  <si>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</si>
  <si>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</si>
  <si>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</si>
  <si>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</si>
  <si>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</si>
  <si>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</si>
  <si>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</si>
  <si>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</si>
  <si>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</si>
  <si>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</si>
  <si>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</si>
  <si>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</si>
  <si>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</si>
  <si>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</si>
  <si>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</si>
  <si>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</si>
  <si>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</si>
  <si>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</si>
  <si>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</si>
  <si>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</si>
  <si>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</si>
  <si>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</si>
  <si>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</si>
  <si>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</si>
  <si>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</si>
  <si>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</si>
  <si>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</si>
  <si>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</si>
  <si>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</si>
  <si>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</si>
  <si>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</si>
  <si>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</si>
  <si>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</si>
  <si>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</si>
  <si>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</si>
  <si>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</si>
  <si>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</si>
  <si>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</si>
  <si>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</si>
  <si>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</si>
  <si>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</si>
  <si>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</si>
  <si>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</si>
  <si>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</si>
  <si>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</si>
  <si>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</si>
  <si>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</si>
  <si>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</si>
  <si>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</si>
  <si>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</si>
  <si>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</si>
  <si>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</si>
  <si>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</si>
  <si>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</si>
  <si>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</si>
  <si>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</si>
  <si>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</si>
  <si>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</si>
  <si>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</si>
  <si>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</si>
  <si>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</si>
  <si>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</si>
  <si>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</si>
  <si>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</si>
  <si>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</si>
  <si>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</si>
  <si>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</si>
  <si>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</si>
  <si>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</si>
  <si>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</si>
  <si>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</si>
  <si>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</si>
  <si>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</si>
  <si>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</si>
  <si>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</si>
  <si>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</si>
  <si>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</si>
  <si>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</si>
  <si>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</si>
  <si>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</si>
  <si>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</si>
  <si>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</si>
  <si>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</si>
  <si>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</si>
  <si>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</si>
  <si>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</si>
  <si>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</si>
  <si>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</si>
  <si>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</si>
  <si>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</si>
  <si>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</si>
  <si>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</si>
  <si>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</si>
  <si>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</si>
  <si>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</si>
  <si>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</si>
  <si>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</si>
  <si>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</si>
  <si>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</si>
  <si>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</si>
  <si>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</si>
  <si>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</si>
  <si>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</si>
  <si>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</si>
  <si>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</si>
  <si>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</si>
  <si>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</si>
  <si>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</si>
  <si>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</si>
  <si>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</si>
  <si>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</si>
  <si>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</si>
  <si>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</si>
  <si>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</si>
  <si>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</si>
  <si>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</si>
  <si>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</si>
  <si>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</si>
  <si>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</si>
  <si>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</si>
  <si>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</si>
  <si>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</si>
  <si>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</si>
  <si>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</si>
  <si>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</si>
  <si>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</si>
  <si>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</si>
  <si>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</si>
  <si>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</si>
  <si>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</si>
  <si>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</si>
  <si>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</si>
  <si>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</si>
  <si>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</si>
  <si>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</si>
  <si>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</si>
  <si>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</si>
  <si>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</si>
  <si>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</si>
  <si>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</si>
  <si>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</si>
  <si>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</si>
  <si>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</si>
  <si>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</si>
  <si>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</si>
  <si>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</si>
  <si>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</si>
  <si>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</si>
  <si>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</si>
  <si>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</si>
  <si>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</si>
  <si>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</si>
  <si>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</si>
  <si>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</si>
  <si>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</si>
  <si>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</si>
  <si>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</si>
  <si>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</si>
  <si>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</si>
  <si>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</si>
  <si>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</si>
  <si>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</si>
  <si>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</si>
  <si>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</si>
  <si>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</si>
  <si>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</si>
  <si>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</si>
  <si>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</si>
  <si>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</si>
  <si>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</si>
  <si>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</si>
  <si>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</si>
  <si>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</si>
  <si>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</si>
  <si>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</si>
  <si>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</si>
  <si>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</si>
  <si>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</si>
  <si>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</si>
  <si>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</si>
  <si>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</si>
  <si>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</si>
  <si>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</si>
  <si>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</si>
  <si>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</si>
  <si>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</si>
  <si>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</si>
  <si>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</si>
  <si>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</si>
  <si>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</si>
  <si>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</si>
  <si>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</si>
  <si>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</si>
  <si>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</si>
  <si>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</si>
  <si>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</si>
  <si>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</si>
  <si>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</si>
  <si>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</si>
  <si>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</si>
  <si>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</si>
  <si>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</si>
  <si>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</si>
  <si>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</si>
  <si>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</si>
  <si>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</si>
  <si>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</si>
  <si>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</si>
  <si>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</si>
  <si>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</si>
  <si>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</si>
  <si>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</si>
  <si>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</si>
  <si>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</si>
  <si>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</si>
  <si>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</si>
  <si>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</si>
  <si>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</si>
  <si>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</si>
  <si>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</si>
  <si>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</si>
  <si>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</si>
  <si>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</si>
  <si>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</si>
  <si>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</si>
  <si>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</si>
  <si>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</si>
  <si>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</si>
  <si>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</si>
  <si>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</si>
  <si>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</si>
  <si>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</si>
  <si>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</si>
  <si>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</si>
  <si>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</si>
  <si>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</si>
  <si>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</si>
  <si>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</si>
  <si>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</si>
  <si>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</si>
  <si>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</si>
  <si>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</si>
  <si>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</si>
  <si>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</si>
  <si>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</si>
  <si>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</si>
  <si>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</si>
  <si>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</si>
  <si>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</si>
  <si>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</si>
  <si>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</si>
  <si>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</si>
  <si>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</si>
  <si>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</si>
  <si>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</si>
  <si>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</si>
  <si>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</si>
  <si>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</si>
  <si>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</si>
  <si>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</si>
  <si>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</si>
  <si>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</si>
  <si>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</si>
  <si>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</si>
  <si>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</si>
  <si>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</si>
  <si>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</si>
  <si>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</si>
  <si>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</si>
  <si>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</si>
  <si>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</si>
  <si>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</si>
  <si>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</si>
  <si>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</si>
  <si>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</si>
  <si>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</si>
  <si>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</si>
  <si>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</si>
  <si>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</si>
  <si>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</si>
  <si>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</si>
  <si>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</si>
  <si>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</si>
  <si>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</si>
  <si>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</si>
  <si>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</si>
  <si>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</si>
  <si>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</si>
  <si>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</si>
  <si>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</si>
  <si>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</si>
  <si>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</si>
  <si>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</si>
  <si>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</si>
  <si>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</si>
  <si>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</si>
  <si>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</si>
  <si>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</si>
  <si>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</si>
  <si>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</si>
  <si>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</si>
  <si>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</si>
  <si>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</si>
  <si>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</si>
  <si>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</si>
  <si>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</si>
  <si>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</si>
  <si>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</si>
  <si>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</si>
  <si>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</si>
  <si>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</si>
  <si>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</si>
  <si>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</si>
  <si>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</si>
  <si>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</si>
  <si>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</si>
  <si>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</si>
  <si>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</si>
  <si>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</si>
  <si>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</si>
  <si>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</si>
  <si>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</si>
  <si>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</si>
  <si>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</si>
  <si>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</si>
  <si>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</si>
  <si>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</si>
  <si>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</si>
  <si>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</si>
  <si>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</si>
  <si>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</si>
  <si>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</si>
  <si>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</si>
  <si>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</si>
  <si>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</si>
  <si>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</si>
  <si>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</si>
  <si>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</si>
  <si>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</si>
  <si>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</si>
  <si>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</si>
  <si>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</si>
  <si>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</si>
  <si>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</si>
  <si>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</si>
  <si>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</si>
  <si>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</si>
  <si>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</si>
  <si>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</si>
  <si>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</si>
  <si>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</si>
  <si>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</si>
  <si>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</si>
  <si>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</si>
  <si>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</si>
  <si>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</si>
  <si>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</si>
  <si>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</si>
  <si>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</si>
  <si>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</si>
  <si>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</si>
  <si>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</si>
  <si>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</si>
  <si>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</si>
  <si>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</si>
  <si>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</si>
  <si>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</si>
  <si>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</si>
  <si>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</si>
  <si>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</si>
  <si>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</si>
  <si>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</si>
  <si>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</si>
  <si>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</si>
  <si>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</si>
  <si>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</si>
  <si>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</si>
  <si>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</si>
  <si>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</si>
  <si>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</si>
  <si>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</si>
  <si>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</si>
  <si>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</si>
  <si>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</si>
  <si>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</si>
  <si>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</si>
  <si>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</si>
  <si>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</si>
  <si>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</si>
  <si>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</si>
  <si>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</si>
  <si>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</si>
  <si>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</si>
  <si>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</si>
  <si>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</si>
  <si>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</si>
  <si>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</si>
  <si>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</si>
  <si>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</si>
  <si>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</si>
  <si>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</si>
  <si>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</si>
  <si>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</si>
  <si>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</si>
  <si>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</si>
  <si>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</si>
  <si>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</si>
  <si>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</si>
  <si>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</si>
  <si>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</si>
  <si>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</si>
  <si>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</si>
  <si>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</si>
  <si>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</si>
  <si>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</si>
  <si>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</si>
  <si>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</si>
  <si>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</si>
  <si>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</si>
  <si>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</si>
  <si>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</si>
  <si>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</si>
  <si>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</si>
  <si>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</si>
  <si>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</si>
  <si>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</si>
  <si>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</si>
  <si>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</si>
  <si>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</si>
  <si>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</si>
  <si>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</si>
  <si>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</si>
  <si>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</si>
  <si>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</si>
  <si>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</si>
  <si>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</si>
  <si>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</si>
  <si>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</si>
  <si>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</si>
  <si>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</si>
  <si>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</si>
  <si>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</si>
  <si>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</si>
  <si>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</si>
  <si>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</si>
  <si>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</si>
  <si>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</si>
  <si>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</si>
  <si>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</si>
  <si>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</si>
  <si>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</si>
  <si>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</si>
  <si>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</si>
  <si>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</si>
  <si>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</si>
  <si>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</si>
  <si>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</si>
  <si>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</si>
  <si>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</si>
  <si>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</si>
  <si>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</si>
  <si>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</si>
  <si>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</si>
  <si>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</si>
  <si>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</si>
  <si>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</si>
  <si>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</si>
  <si>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</si>
  <si>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</si>
  <si>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</si>
  <si>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</si>
  <si>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</si>
  <si>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</si>
  <si>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</si>
  <si>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</si>
  <si>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</si>
  <si>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</si>
  <si>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</si>
  <si>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</si>
  <si>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</si>
  <si>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</si>
  <si>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</si>
  <si>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</si>
  <si>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</si>
  <si>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</si>
  <si>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</si>
  <si>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</si>
  <si>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</si>
  <si>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</si>
  <si>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</si>
  <si>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</si>
  <si>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</si>
  <si>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</si>
  <si>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</si>
  <si>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</si>
  <si>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</si>
  <si>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</si>
  <si>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</si>
  <si>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</si>
  <si>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</si>
  <si>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</si>
  <si>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</si>
  <si>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</si>
  <si>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</si>
  <si>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</si>
  <si>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</si>
  <si>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</si>
  <si>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</si>
  <si>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</si>
  <si>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</si>
  <si>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</si>
  <si>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</si>
  <si>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</si>
  <si>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</si>
  <si>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</si>
  <si>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</si>
  <si>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</si>
  <si>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</si>
  <si>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</si>
  <si>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</si>
  <si>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</si>
  <si>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</si>
  <si>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</si>
  <si>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</si>
  <si>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</si>
  <si>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</si>
  <si>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</si>
  <si>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</si>
  <si>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</si>
  <si>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</si>
  <si>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</si>
  <si>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</si>
  <si>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</si>
  <si>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</si>
  <si>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</si>
  <si>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</si>
  <si>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</si>
  <si>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</si>
  <si>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</si>
  <si>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</si>
  <si>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</si>
  <si>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</si>
  <si>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</si>
  <si>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</si>
  <si>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</si>
  <si>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</si>
  <si>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</si>
  <si>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</si>
  <si>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</si>
  <si>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</si>
  <si>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</si>
  <si>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</si>
  <si>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</si>
  <si>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</si>
  <si>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</si>
  <si>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</si>
  <si>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</si>
  <si>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</si>
  <si>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</si>
  <si>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</si>
  <si>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</si>
  <si>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</si>
  <si>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</si>
  <si>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</si>
  <si>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</si>
  <si>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</si>
  <si>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</si>
  <si>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</si>
  <si>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</si>
  <si>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</si>
  <si>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</si>
  <si>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</si>
  <si>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</si>
  <si>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</si>
  <si>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</si>
  <si>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</si>
  <si>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</si>
  <si>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</si>
  <si>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</si>
  <si>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</si>
  <si>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</si>
  <si>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</si>
  <si>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</si>
  <si>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</si>
  <si>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</si>
  <si>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</si>
  <si>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</si>
  <si>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</si>
  <si>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</si>
  <si>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</si>
  <si>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</si>
  <si>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</si>
  <si>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</si>
  <si>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</si>
  <si>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</si>
  <si>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</si>
  <si>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</si>
  <si>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</si>
  <si>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</si>
  <si>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</si>
  <si>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</si>
  <si>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</si>
  <si>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</si>
  <si>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</si>
  <si>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</si>
  <si>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</si>
  <si>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</si>
  <si>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</si>
  <si>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</si>
  <si>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</si>
  <si>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</si>
  <si>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</si>
  <si>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</si>
  <si>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</si>
  <si>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</si>
  <si>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</si>
  <si>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</si>
  <si>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</si>
  <si>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</si>
  <si>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</si>
  <si>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</si>
  <si>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</si>
  <si>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</si>
  <si>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</si>
  <si>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</si>
  <si>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</si>
  <si>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</si>
  <si>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</si>
  <si>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</si>
  <si>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</si>
  <si>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</si>
  <si>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</si>
  <si>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</si>
  <si>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</si>
  <si>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</si>
  <si>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</si>
  <si>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</si>
  <si>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</si>
  <si>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</si>
  <si>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</si>
  <si>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</si>
  <si>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</si>
  <si>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</si>
  <si>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</si>
  <si>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</si>
  <si>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</si>
  <si>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</si>
  <si>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</si>
  <si>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</si>
  <si>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</si>
  <si>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</si>
  <si>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</si>
  <si>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</si>
  <si>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</si>
  <si>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</si>
  <si>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</si>
  <si>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</si>
  <si>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</si>
  <si>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</si>
  <si>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</si>
  <si>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</si>
  <si>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</si>
  <si>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</si>
  <si>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</si>
  <si>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</si>
  <si>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</si>
  <si>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</si>
  <si>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</si>
  <si>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</si>
  <si>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</si>
  <si>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</si>
  <si>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</si>
  <si>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</si>
  <si>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</si>
  <si>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</si>
  <si>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</si>
  <si>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</si>
  <si>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</si>
  <si>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</si>
  <si>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</si>
  <si>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</si>
  <si>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</si>
  <si>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</si>
  <si>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</si>
  <si>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</si>
  <si>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</si>
  <si>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</si>
  <si>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</si>
  <si>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</si>
  <si>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</si>
  <si>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</si>
  <si>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</si>
  <si>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</si>
  <si>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</si>
  <si>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</si>
  <si>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</si>
  <si>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</si>
  <si>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</si>
  <si>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</si>
  <si>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</si>
  <si>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</si>
  <si>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</si>
  <si>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</si>
  <si>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</si>
  <si>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</si>
  <si>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</si>
  <si>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</si>
  <si>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</si>
  <si>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</si>
  <si>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</si>
  <si>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</si>
  <si>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</si>
  <si>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</si>
  <si>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</si>
  <si>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</si>
  <si>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</si>
  <si>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</si>
  <si>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</si>
  <si>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</si>
  <si>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</si>
  <si>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</si>
  <si>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</si>
  <si>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</si>
  <si>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</si>
  <si>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</si>
  <si>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</si>
  <si>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</si>
  <si>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</si>
  <si>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</si>
  <si>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</si>
  <si>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</si>
  <si>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</si>
  <si>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</si>
  <si>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</si>
  <si>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</si>
  <si>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</si>
  <si>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</si>
  <si>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</si>
  <si>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</si>
  <si>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</si>
  <si>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</si>
  <si>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</si>
  <si>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</si>
  <si>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</si>
  <si>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</si>
  <si>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</si>
  <si>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</si>
  <si>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</si>
  <si>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</si>
  <si>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</si>
  <si>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</si>
  <si>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</si>
  <si>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</si>
  <si>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</si>
  <si>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</si>
  <si>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</si>
  <si>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</si>
  <si>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</si>
  <si>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</si>
  <si>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</si>
  <si>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</si>
  <si>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</si>
  <si>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</si>
  <si>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</si>
  <si>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</si>
  <si>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</si>
  <si>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</si>
  <si>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</si>
  <si>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</si>
  <si>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</si>
  <si>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</si>
  <si>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</si>
  <si>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</si>
  <si>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</si>
  <si>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</si>
  <si>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</si>
  <si>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</si>
  <si>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</si>
  <si>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</si>
  <si>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</si>
  <si>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</si>
  <si>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</si>
  <si>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</si>
  <si>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</si>
  <si>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</si>
  <si>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</si>
  <si>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</si>
  <si>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</si>
  <si>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</si>
  <si>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</si>
  <si>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</si>
  <si>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</si>
  <si>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</si>
  <si>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</si>
  <si>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</si>
  <si>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</si>
  <si>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</si>
  <si>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</si>
  <si>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</si>
  <si>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</si>
  <si>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</si>
  <si>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</si>
  <si>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</si>
  <si>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</si>
  <si>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</si>
  <si>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</si>
  <si>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</si>
  <si>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</si>
  <si>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</si>
  <si>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</si>
  <si>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</si>
  <si>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</si>
  <si>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</si>
  <si>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</si>
  <si>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</si>
  <si>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</si>
  <si>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</si>
  <si>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</si>
  <si>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</si>
  <si>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</si>
  <si>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</si>
  <si>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</si>
  <si>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</si>
  <si>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</si>
  <si>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</si>
  <si>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</si>
  <si>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</si>
  <si>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</si>
  <si>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</si>
  <si>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</si>
  <si>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</si>
  <si>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</si>
  <si>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</si>
  <si>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</si>
  <si>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</si>
  <si>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</si>
  <si>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</si>
  <si>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</si>
  <si>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</si>
  <si>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</si>
  <si>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</si>
  <si>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</si>
  <si>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</si>
  <si>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</si>
  <si>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</si>
  <si>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</si>
  <si>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</si>
  <si>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</si>
  <si>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</si>
  <si>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</si>
  <si>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</si>
  <si>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</si>
  <si>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</si>
  <si>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</si>
  <si>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</si>
  <si>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</si>
  <si>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</si>
  <si>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</si>
  <si>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</si>
  <si>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</si>
  <si>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</si>
  <si>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</si>
  <si>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</si>
  <si>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</si>
  <si>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</si>
  <si>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</si>
  <si>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</si>
  <si>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</si>
  <si>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</si>
  <si>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</si>
  <si>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</si>
  <si>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</si>
  <si>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</si>
  <si>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</si>
  <si>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</si>
  <si>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</si>
  <si>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</si>
  <si>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</si>
  <si>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</si>
  <si>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</si>
  <si>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</si>
  <si>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</si>
  <si>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</si>
  <si>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</si>
  <si>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</si>
  <si>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</si>
  <si>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</si>
  <si>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</si>
  <si>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</si>
  <si>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</si>
  <si>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</si>
  <si>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</si>
  <si>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</si>
  <si>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</si>
  <si>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</si>
  <si>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</si>
  <si>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</si>
  <si>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</si>
  <si>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</si>
  <si>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</si>
  <si>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</si>
  <si>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</si>
  <si>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</si>
  <si>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</si>
  <si>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</si>
  <si>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</si>
  <si>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</si>
  <si>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</si>
  <si>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</si>
  <si>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</si>
  <si>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</si>
  <si>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</si>
  <si>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</si>
  <si>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</si>
  <si>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</si>
  <si>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</si>
  <si>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</si>
  <si>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</si>
  <si>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</si>
  <si>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</si>
  <si>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</si>
  <si>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</si>
  <si>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</si>
  <si>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</si>
  <si>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</si>
  <si>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</si>
  <si>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</si>
  <si>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</si>
  <si>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</si>
  <si>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</si>
  <si>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</si>
  <si>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</si>
  <si>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</si>
  <si>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</si>
  <si>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</si>
  <si>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</si>
  <si>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</si>
  <si>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</si>
  <si>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</si>
  <si>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</si>
  <si>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</si>
  <si>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</si>
  <si>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</si>
  <si>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</si>
  <si>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</si>
  <si>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</si>
  <si>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</si>
  <si>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</si>
  <si>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</si>
  <si>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</si>
  <si>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</si>
  <si>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</si>
  <si>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</si>
  <si>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</si>
  <si>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</si>
  <si>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</si>
  <si>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</si>
  <si>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</si>
  <si>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</si>
  <si>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</si>
  <si>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</si>
  <si>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</si>
  <si>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</si>
  <si>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</si>
  <si>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</si>
  <si>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</si>
  <si>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</si>
  <si>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</si>
  <si>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</si>
  <si>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</si>
  <si>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</si>
  <si>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</si>
  <si>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</si>
  <si>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</si>
  <si>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</si>
  <si>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</si>
  <si>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</si>
  <si>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</si>
  <si>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</si>
  <si>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</si>
  <si>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</si>
  <si>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</si>
  <si>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</si>
  <si>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</si>
  <si>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</si>
  <si>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</si>
  <si>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</si>
  <si>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</si>
  <si>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</si>
  <si>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</si>
  <si>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</si>
  <si>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</si>
  <si>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</si>
  <si>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</si>
  <si>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</si>
  <si>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</si>
  <si>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</si>
  <si>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</si>
  <si>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</si>
  <si>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</si>
  <si>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</si>
  <si>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</si>
  <si>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</si>
  <si>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</si>
  <si>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</si>
  <si>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</si>
  <si>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</si>
  <si>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</si>
  <si>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</si>
  <si>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</si>
  <si>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</si>
  <si>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</si>
  <si>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</si>
  <si>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</si>
  <si>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</si>
  <si>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</si>
  <si>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</si>
  <si>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</si>
  <si>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</si>
  <si>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</si>
  <si>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</si>
  <si>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</si>
  <si>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</si>
  <si>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</si>
  <si>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</si>
  <si>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</si>
  <si>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</si>
  <si>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</si>
  <si>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</si>
  <si>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</si>
  <si>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</si>
  <si>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</si>
  <si>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</si>
  <si>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</si>
  <si>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</si>
  <si>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</si>
  <si>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</si>
  <si>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</si>
  <si>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</si>
  <si>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</si>
  <si>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</si>
  <si>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</si>
  <si>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</si>
  <si>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</si>
  <si>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</si>
  <si>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</si>
  <si>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</si>
  <si>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</si>
  <si>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</si>
  <si>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</si>
  <si>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</si>
  <si>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</si>
  <si>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</si>
  <si>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</si>
  <si>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</si>
  <si>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</si>
  <si>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</si>
  <si>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</si>
  <si>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</si>
  <si>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</si>
  <si>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</si>
  <si>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</si>
  <si>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</si>
  <si>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</si>
  <si>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</si>
  <si>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</si>
  <si>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</si>
  <si>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</si>
  <si>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</si>
  <si>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</si>
  <si>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</si>
  <si>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</si>
  <si>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</si>
  <si>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</si>
  <si>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</si>
  <si>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</si>
  <si>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</si>
  <si>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</si>
  <si>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</si>
  <si>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</si>
  <si>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</si>
  <si>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</si>
  <si>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</si>
  <si>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</si>
  <si>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</si>
  <si>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</si>
  <si>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</si>
  <si>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</si>
  <si>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</si>
  <si>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</si>
  <si>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</si>
  <si>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</si>
  <si>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</si>
  <si>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</si>
  <si>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</si>
  <si>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</si>
  <si>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</si>
  <si>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</si>
  <si>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</si>
  <si>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</si>
  <si>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</si>
  <si>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</si>
  <si>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</si>
  <si>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</si>
  <si>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</si>
  <si>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</si>
  <si>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</si>
  <si>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</si>
  <si>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</si>
  <si>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</si>
  <si>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</si>
  <si>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</si>
  <si>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</si>
  <si>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</si>
  <si>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</si>
  <si>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</si>
  <si>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</si>
  <si>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</si>
  <si>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</si>
  <si>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</si>
  <si>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</si>
  <si>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</si>
  <si>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</si>
  <si>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</si>
  <si>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</si>
  <si>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</si>
  <si>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</si>
  <si>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</si>
  <si>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</si>
  <si>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</si>
  <si>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</si>
  <si>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</si>
  <si>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</si>
  <si>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</si>
  <si>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</si>
  <si>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</si>
  <si>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</si>
  <si>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</si>
  <si>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</si>
  <si>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</si>
  <si>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</si>
  <si>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</si>
  <si>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</si>
  <si>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</si>
  <si>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</si>
  <si>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</si>
  <si>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</si>
  <si>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</si>
  <si>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</si>
  <si>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</si>
  <si>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</si>
  <si>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</si>
  <si>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</si>
  <si>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</si>
  <si>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</si>
  <si>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</si>
  <si>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</si>
  <si>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</si>
  <si>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</si>
  <si>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</si>
  <si>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</si>
  <si>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</si>
  <si>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</si>
  <si>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</si>
  <si>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</si>
  <si>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</si>
  <si>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</si>
  <si>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</si>
  <si>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</si>
  <si>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</si>
  <si>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</si>
  <si>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</si>
  <si>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</si>
  <si>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</si>
  <si>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</si>
  <si>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</si>
  <si>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</si>
  <si>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</si>
  <si>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</si>
  <si>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</si>
  <si>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</si>
  <si>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</si>
  <si>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</si>
  <si>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</si>
  <si>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</si>
  <si>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</si>
  <si>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</si>
  <si>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</si>
  <si>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</si>
  <si>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</si>
  <si>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</si>
  <si>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</si>
  <si>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</si>
  <si>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</si>
  <si>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</si>
  <si>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</si>
  <si>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</si>
  <si>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</si>
  <si>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</si>
  <si>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</si>
  <si>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</si>
  <si>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</si>
  <si>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</si>
  <si>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</si>
  <si>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</si>
  <si>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</si>
  <si>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</si>
  <si>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</si>
  <si>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</si>
  <si>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</si>
  <si>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</si>
  <si>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</si>
  <si>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</si>
  <si>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</si>
  <si>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</si>
  <si>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</si>
  <si>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</si>
  <si>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</si>
  <si>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</si>
  <si>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</si>
  <si>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</si>
  <si>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</si>
  <si>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</si>
  <si>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</si>
  <si>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</si>
  <si>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</si>
  <si>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</si>
  <si>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</si>
  <si>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</si>
  <si>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</si>
  <si>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</si>
  <si>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</si>
  <si>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</si>
  <si>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</si>
  <si>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</si>
  <si>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</si>
  <si>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</si>
  <si>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</si>
  <si>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</si>
  <si>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</si>
  <si>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</si>
  <si>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</si>
  <si>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</si>
  <si>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</si>
  <si>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</si>
  <si>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</si>
  <si>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</si>
  <si>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</si>
  <si>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</si>
  <si>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</si>
  <si>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</si>
  <si>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</si>
  <si>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</si>
  <si>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</si>
  <si>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</si>
  <si>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</si>
  <si>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</si>
  <si>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</si>
  <si>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</si>
  <si>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</si>
  <si>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</si>
  <si>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</si>
  <si>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</si>
  <si>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</si>
  <si>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</si>
  <si>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</si>
  <si>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</si>
  <si>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</si>
  <si>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</si>
  <si>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</si>
  <si>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</si>
  <si>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</si>
  <si>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</si>
  <si>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</si>
  <si>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</si>
  <si>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</si>
  <si>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</si>
  <si>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</si>
  <si>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</si>
  <si>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</si>
  <si>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</si>
  <si>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</si>
  <si>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</si>
  <si>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</si>
  <si>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</si>
  <si>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</si>
  <si>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</si>
  <si>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</si>
  <si>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</si>
  <si>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</si>
  <si>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</si>
  <si>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</si>
  <si>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</si>
  <si>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</si>
  <si>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</si>
  <si>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</si>
  <si>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</si>
  <si>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</si>
  <si>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</si>
  <si>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</si>
  <si>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</si>
  <si>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</si>
  <si>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</si>
  <si>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</si>
  <si>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</si>
  <si>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</si>
  <si>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</si>
  <si>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</si>
  <si>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</si>
  <si>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</si>
  <si>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</si>
  <si>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</si>
  <si>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</si>
  <si>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</si>
  <si>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</si>
  <si>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</si>
  <si>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</si>
  <si>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</si>
  <si>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</si>
  <si>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</si>
  <si>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</si>
  <si>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</si>
  <si>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</si>
  <si>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</si>
  <si>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</si>
  <si>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</si>
  <si>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</si>
  <si>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</si>
  <si>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</si>
  <si>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</si>
  <si>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</si>
  <si>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</si>
  <si>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</si>
  <si>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</si>
  <si>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</si>
  <si>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</si>
  <si>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</si>
  <si>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</si>
  <si>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</si>
  <si>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</si>
  <si>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</si>
  <si>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</si>
  <si>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</si>
  <si>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</si>
  <si>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</si>
  <si>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</si>
  <si>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</si>
  <si>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</si>
  <si>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</si>
  <si>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</si>
  <si>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</si>
  <si>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</si>
  <si>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</si>
  <si>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</si>
  <si>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</si>
  <si>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</si>
  <si>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</si>
  <si>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</si>
  <si>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</si>
  <si>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</si>
  <si>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</si>
  <si>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</si>
  <si>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</si>
  <si>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</si>
  <si>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</si>
  <si>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</si>
  <si>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</si>
  <si>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</si>
  <si>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</si>
  <si>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</si>
  <si>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</si>
  <si>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</si>
  <si>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</si>
  <si>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</si>
  <si>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</si>
  <si>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</si>
  <si>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</si>
  <si>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</si>
  <si>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</si>
  <si>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</si>
  <si>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</si>
  <si>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</si>
  <si>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</si>
  <si>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</si>
  <si>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</si>
  <si>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</si>
  <si>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</si>
  <si>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</si>
  <si>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</si>
  <si>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</si>
  <si>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</si>
  <si>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</si>
  <si>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</si>
  <si>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</si>
  <si>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</si>
  <si>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</si>
  <si>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</si>
  <si>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</si>
  <si>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</si>
  <si>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</si>
  <si>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</si>
  <si>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</si>
  <si>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</si>
  <si>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</si>
  <si>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</si>
  <si>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</si>
  <si>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</si>
  <si>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</si>
  <si>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</si>
  <si>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</si>
  <si>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</si>
  <si>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</si>
  <si>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</si>
  <si>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</si>
  <si>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</si>
  <si>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</si>
  <si>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</si>
  <si>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</si>
  <si>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</si>
  <si>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</si>
  <si>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</si>
  <si>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</si>
  <si>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</si>
  <si>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</si>
  <si>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</si>
  <si>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</si>
  <si>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</si>
  <si>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</si>
  <si>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</si>
  <si>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</si>
  <si>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</si>
  <si>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</si>
  <si>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</si>
  <si>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</si>
  <si>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</si>
  <si>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</si>
  <si>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</si>
  <si>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</si>
  <si>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</si>
  <si>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</si>
  <si>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</si>
  <si>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</si>
  <si>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</si>
  <si>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</si>
  <si>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</si>
  <si>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</si>
  <si>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</si>
  <si>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</si>
  <si>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</si>
  <si>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</si>
  <si>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</si>
  <si>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</si>
  <si>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</si>
  <si>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</si>
  <si>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</si>
  <si>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</si>
  <si>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</si>
  <si>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</si>
  <si>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</si>
  <si>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</si>
  <si>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</si>
  <si>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</si>
  <si>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</si>
  <si>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</si>
  <si>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</si>
  <si>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</si>
  <si>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</si>
  <si>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</si>
  <si>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</si>
  <si>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</si>
  <si>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</si>
  <si>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</si>
  <si>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</si>
  <si>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</si>
  <si>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</si>
  <si>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</si>
  <si>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</si>
  <si>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</si>
  <si>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</si>
  <si>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</si>
  <si>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</si>
  <si>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</si>
  <si>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</si>
  <si>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</si>
  <si>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</si>
  <si>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</si>
  <si>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</si>
  <si>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</si>
  <si>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</si>
  <si>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</si>
  <si>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</si>
  <si>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</si>
  <si>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</si>
  <si>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</si>
  <si>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</si>
  <si>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</si>
  <si>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</si>
  <si>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</si>
  <si>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</si>
  <si>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</si>
  <si>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</si>
  <si>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</si>
  <si>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</si>
  <si>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</si>
  <si>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</si>
  <si>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</si>
  <si>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</si>
  <si>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</si>
  <si>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</si>
  <si>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</si>
  <si>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</si>
  <si>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</si>
  <si>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</si>
  <si>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</si>
  <si>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</si>
  <si>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</si>
  <si>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</si>
  <si>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</si>
  <si>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</si>
  <si>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</si>
  <si>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</si>
  <si>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</si>
  <si>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</si>
  <si>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</si>
  <si>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</si>
  <si>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</si>
  <si>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</si>
  <si>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</si>
  <si>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</si>
  <si>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</si>
  <si>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</si>
  <si>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</si>
  <si>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</si>
  <si>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</si>
  <si>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</si>
  <si>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</si>
  <si>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</si>
  <si>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</si>
  <si>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</si>
  <si>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</si>
  <si>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</si>
  <si>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</si>
  <si>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</si>
  <si>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</si>
  <si>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</si>
  <si>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</si>
  <si>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</si>
  <si>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</si>
  <si>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</si>
  <si>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</si>
  <si>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</si>
  <si>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</si>
  <si>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</si>
  <si>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</si>
  <si>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</si>
  <si>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</si>
  <si>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</si>
  <si>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</si>
  <si>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</si>
  <si>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</si>
  <si>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</si>
  <si>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</si>
  <si>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</si>
  <si>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</si>
  <si>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</si>
  <si>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</si>
  <si>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</si>
  <si>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</si>
  <si>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</si>
  <si>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</si>
  <si>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</si>
  <si>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</si>
  <si>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</si>
  <si>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</si>
  <si>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</si>
  <si>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</si>
  <si>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</si>
  <si>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</si>
  <si>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</si>
  <si>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</si>
  <si>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</si>
  <si>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</si>
  <si>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</si>
  <si>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</si>
  <si>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</si>
  <si>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</si>
  <si>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</si>
  <si>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</si>
  <si>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</si>
  <si>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</si>
  <si>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</si>
  <si>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</si>
  <si>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</si>
  <si>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</si>
  <si>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</si>
  <si>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</si>
  <si>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</si>
  <si>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</si>
  <si>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</si>
  <si>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</si>
  <si>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</si>
  <si>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</si>
  <si>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</si>
  <si>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</si>
  <si>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</si>
  <si>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</si>
  <si>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</si>
  <si>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</si>
  <si>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</si>
  <si>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</si>
  <si>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</si>
  <si>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</si>
  <si>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</si>
  <si>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</si>
  <si>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</si>
  <si>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</si>
  <si>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</si>
  <si>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</si>
  <si>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</si>
  <si>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</si>
  <si>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</si>
  <si>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</si>
  <si>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</si>
  <si>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</si>
  <si>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</si>
  <si>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</si>
  <si>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</si>
  <si>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</si>
  <si>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</si>
  <si>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</si>
  <si>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</si>
  <si>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</si>
  <si>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</si>
  <si>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</si>
  <si>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</si>
  <si>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</si>
  <si>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</si>
  <si>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</si>
  <si>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</si>
  <si>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</si>
  <si>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</si>
  <si>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</si>
  <si>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</si>
  <si>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</si>
  <si>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</si>
  <si>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</si>
  <si>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</si>
  <si>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</si>
  <si>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</si>
  <si>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</si>
  <si>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</si>
  <si>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</si>
  <si>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</si>
  <si>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</si>
  <si>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</si>
  <si>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</si>
  <si>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</si>
  <si>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</si>
  <si>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</si>
  <si>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</si>
  <si>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</si>
  <si>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</si>
  <si>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</si>
  <si>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</si>
  <si>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</si>
  <si>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</si>
  <si>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</si>
  <si>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</si>
  <si>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</si>
  <si>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</si>
  <si>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</si>
  <si>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</si>
  <si>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</si>
  <si>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</si>
  <si>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</si>
  <si>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</si>
  <si>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</si>
  <si>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</si>
  <si>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</si>
  <si>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</si>
  <si>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</si>
  <si>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</si>
  <si>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</si>
  <si>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</si>
  <si>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</si>
  <si>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</si>
  <si>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</si>
  <si>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</si>
  <si>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</si>
  <si>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</si>
  <si>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</si>
  <si>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</si>
  <si>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</si>
  <si>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</si>
  <si>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</si>
  <si>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</si>
  <si>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</si>
  <si>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</si>
  <si>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</si>
  <si>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</si>
  <si>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</si>
  <si>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</si>
  <si>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</si>
  <si>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</si>
  <si>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</si>
  <si>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</si>
  <si>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</si>
  <si>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</si>
  <si>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</si>
  <si>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</si>
  <si>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</si>
  <si>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</si>
  <si>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</si>
  <si>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</si>
  <si>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</si>
  <si>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</si>
  <si>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</si>
  <si>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</si>
  <si>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</si>
  <si>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</si>
  <si>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</si>
  <si>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</si>
  <si>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</si>
  <si>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</si>
  <si>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</si>
  <si>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</si>
  <si>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</si>
  <si>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</si>
  <si>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</si>
  <si>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</si>
  <si>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</si>
  <si>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</si>
  <si>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</si>
  <si>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</si>
  <si>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</si>
  <si>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</si>
  <si>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</si>
  <si>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</si>
  <si>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</si>
  <si>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</si>
  <si>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</si>
  <si>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</si>
  <si>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</si>
  <si>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</si>
  <si>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</si>
  <si>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</si>
  <si>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</si>
  <si>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</si>
  <si>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</si>
  <si>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</si>
  <si>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</si>
  <si>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</si>
  <si>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</si>
  <si>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</si>
  <si>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</si>
  <si>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</si>
  <si>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</si>
  <si>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</si>
  <si>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</si>
  <si>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</si>
  <si>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</si>
  <si>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</si>
  <si>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</si>
  <si>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</si>
  <si>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</si>
  <si>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</si>
  <si>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</si>
  <si>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</si>
  <si>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</si>
  <si>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</si>
  <si>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</si>
  <si>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</si>
  <si>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</si>
  <si>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</si>
  <si>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</si>
  <si>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</si>
  <si>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</si>
  <si>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</si>
  <si>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</si>
  <si>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</si>
  <si>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</si>
  <si>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</si>
  <si>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</si>
  <si>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</si>
  <si>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</si>
  <si>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</si>
  <si>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</si>
  <si>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</si>
  <si>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</si>
  <si>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</si>
  <si>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</si>
  <si>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</si>
  <si>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</si>
  <si>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</si>
  <si>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</si>
  <si>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</si>
  <si>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</si>
  <si>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</si>
  <si>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</si>
  <si>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</si>
  <si>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</si>
  <si>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</si>
  <si>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</si>
  <si>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</si>
  <si>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</si>
  <si>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</si>
  <si>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</si>
  <si>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</si>
  <si>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</si>
  <si>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</si>
  <si>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</si>
  <si>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</si>
  <si>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</si>
  <si>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</si>
  <si>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</si>
  <si>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</si>
  <si>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</si>
  <si>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</si>
  <si>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</si>
  <si>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</si>
  <si>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</si>
  <si>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</si>
  <si>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</si>
  <si>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</si>
  <si>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</si>
  <si>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</si>
  <si>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</si>
  <si>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</si>
  <si>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</si>
  <si>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</si>
  <si>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</si>
  <si>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</si>
  <si>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</si>
  <si>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</si>
  <si>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</si>
  <si>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</si>
  <si>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</si>
  <si>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</si>
  <si>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</si>
  <si>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</si>
  <si>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</si>
  <si>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</si>
  <si>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</si>
  <si>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</si>
  <si>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</si>
  <si>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</si>
  <si>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</si>
  <si>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</si>
  <si>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</si>
  <si>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</si>
  <si>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</si>
  <si>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</si>
  <si>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</si>
  <si>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</si>
  <si>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</si>
  <si>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</si>
  <si>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</si>
  <si>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</si>
  <si>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</si>
  <si>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</si>
  <si>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</si>
  <si>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</si>
  <si>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</si>
  <si>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</si>
  <si>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</si>
  <si>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</si>
  <si>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</si>
  <si>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</si>
  <si>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</si>
  <si>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</si>
  <si>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</si>
  <si>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</si>
  <si>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</si>
  <si>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</si>
  <si>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</si>
  <si>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</si>
  <si>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</si>
  <si>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</si>
  <si>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</si>
  <si>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</si>
  <si>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</si>
  <si>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</si>
  <si>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</si>
  <si>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</si>
  <si>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</si>
  <si>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</si>
  <si>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</si>
  <si>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</si>
  <si>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</si>
  <si>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</si>
  <si>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</si>
  <si>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</si>
  <si>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</si>
  <si>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</si>
  <si>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</si>
  <si>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</si>
  <si>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</si>
  <si>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</si>
  <si>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</si>
  <si>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</si>
  <si>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</si>
  <si>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</si>
  <si>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</si>
  <si>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</si>
  <si>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</si>
  <si>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</si>
  <si>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</si>
  <si>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</si>
  <si>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</si>
  <si>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</si>
  <si>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</si>
  <si>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</si>
  <si>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</si>
  <si>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</si>
  <si>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</si>
  <si>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</si>
  <si>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</si>
  <si>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</si>
  <si>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</si>
  <si>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</si>
  <si>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</si>
  <si>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</si>
  <si>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</si>
  <si>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</si>
  <si>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</si>
  <si>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</si>
  <si>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</si>
  <si>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</si>
  <si>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</si>
  <si>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</si>
  <si>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</si>
  <si>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</si>
  <si>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</si>
  <si>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</si>
  <si>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</si>
  <si>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</si>
  <si>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</si>
  <si>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</si>
  <si>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</si>
  <si>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</si>
  <si>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</si>
  <si>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</si>
  <si>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</si>
  <si>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</si>
  <si>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</si>
  <si>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</si>
  <si>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</si>
  <si>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</si>
  <si>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</si>
  <si>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</si>
  <si>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</si>
  <si>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</si>
  <si>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</si>
  <si>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</si>
  <si>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</si>
  <si>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</si>
  <si>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</si>
  <si>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</si>
  <si>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</si>
  <si>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</si>
  <si>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</si>
  <si>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</si>
  <si>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</si>
  <si>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</si>
  <si>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</si>
  <si>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</si>
  <si>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</si>
  <si>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</si>
  <si>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</si>
  <si>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</si>
  <si>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</si>
  <si>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</si>
  <si>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</si>
  <si>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</si>
  <si>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</si>
  <si>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</si>
  <si>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</si>
  <si>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</si>
  <si>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</si>
  <si>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</si>
  <si>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</si>
  <si>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</si>
  <si>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</si>
  <si>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</si>
  <si>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</si>
  <si>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</si>
  <si>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</si>
  <si>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</si>
  <si>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</si>
  <si>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</si>
  <si>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</si>
  <si>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</si>
  <si>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</si>
  <si>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</si>
  <si>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</si>
  <si>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</si>
  <si>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</si>
  <si>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</si>
  <si>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</si>
  <si>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</si>
  <si>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</si>
  <si>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</si>
  <si>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</si>
  <si>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</si>
  <si>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</si>
  <si>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</si>
  <si>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</si>
  <si>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</si>
  <si>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</si>
  <si>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</si>
  <si>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</si>
  <si>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</si>
  <si>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</si>
  <si>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</si>
  <si>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</si>
  <si>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</si>
  <si>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</si>
  <si>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</si>
  <si>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</si>
  <si>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</si>
  <si>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</si>
  <si>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</si>
  <si>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</si>
  <si>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</si>
  <si>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</si>
  <si>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</si>
  <si>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</si>
  <si>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</si>
  <si>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</si>
  <si>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</si>
  <si>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</si>
  <si>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</si>
  <si>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</si>
  <si>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</si>
  <si>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</si>
  <si>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</si>
  <si>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</si>
  <si>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</si>
  <si>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</si>
  <si>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</si>
  <si>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</si>
  <si>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</si>
  <si>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</si>
  <si>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</si>
  <si>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</si>
  <si>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</si>
  <si>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</si>
  <si>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</si>
  <si>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</si>
  <si>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</si>
  <si>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</si>
  <si>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</si>
  <si>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</si>
  <si>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</si>
  <si>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</si>
  <si>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</si>
  <si>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</si>
  <si>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</si>
  <si>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</si>
  <si>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</si>
  <si>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</si>
  <si>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</si>
  <si>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</si>
  <si>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</si>
  <si>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</si>
  <si>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</si>
  <si>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</si>
  <si>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</si>
  <si>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</si>
  <si>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</si>
  <si>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</si>
  <si>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</si>
  <si>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</si>
  <si>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</si>
  <si>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</si>
  <si>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</si>
  <si>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</si>
  <si>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</si>
  <si>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</si>
  <si>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</si>
  <si>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</si>
  <si>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</si>
  <si>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</si>
  <si>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</si>
  <si>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</si>
  <si>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</si>
  <si>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</si>
  <si>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</si>
  <si>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</si>
  <si>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</si>
  <si>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</si>
  <si>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</si>
  <si>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</si>
  <si>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</si>
  <si>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</si>
  <si>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</si>
  <si>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</si>
  <si>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</si>
  <si>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</si>
  <si>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</si>
  <si>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</si>
  <si>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</si>
  <si>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</si>
  <si>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</si>
  <si>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</si>
  <si>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</si>
  <si>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</si>
  <si>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</si>
  <si>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</si>
  <si>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</si>
  <si>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</si>
  <si>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</si>
  <si>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</si>
  <si>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</si>
  <si>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</si>
  <si>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</si>
  <si>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</si>
  <si>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</si>
  <si>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</si>
  <si>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</si>
  <si>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</si>
  <si>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</si>
  <si>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</si>
  <si>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</si>
  <si>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</si>
  <si>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</si>
  <si>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</si>
  <si>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</si>
  <si>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</si>
  <si>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</si>
  <si>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</si>
  <si>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</si>
  <si>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</si>
  <si>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</si>
  <si>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</si>
  <si>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</si>
  <si>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</si>
  <si>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</si>
  <si>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</si>
  <si>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</si>
  <si>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</si>
  <si>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</si>
  <si>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</si>
  <si>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</si>
  <si>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</si>
  <si>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</si>
  <si>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</si>
  <si>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</si>
  <si>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</si>
  <si>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</si>
  <si>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</si>
  <si>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</si>
  <si>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</si>
  <si>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</si>
  <si>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</si>
  <si>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</si>
  <si>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</si>
  <si>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</si>
  <si>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</si>
  <si>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</si>
  <si>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</si>
  <si>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</si>
  <si>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</si>
  <si>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</si>
  <si>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</si>
  <si>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</si>
  <si>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</si>
  <si>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</si>
  <si>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</si>
  <si>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</si>
  <si>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</si>
  <si>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</si>
  <si>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</si>
  <si>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</si>
  <si>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</si>
  <si>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</si>
  <si>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</si>
  <si>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</si>
  <si>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</si>
  <si>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</si>
  <si>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</si>
  <si>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</si>
  <si>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</si>
  <si>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</si>
  <si>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</si>
  <si>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</si>
  <si>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</si>
  <si>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</si>
  <si>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</si>
  <si>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</si>
  <si>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</si>
  <si>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</si>
  <si>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</si>
  <si>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</si>
  <si>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</si>
  <si>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</si>
  <si>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</si>
  <si>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</si>
  <si>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</si>
  <si>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</si>
  <si>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</si>
  <si>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</si>
  <si>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</si>
  <si>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</si>
  <si>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</si>
  <si>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</si>
  <si>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</si>
  <si>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</si>
  <si>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</si>
  <si>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</si>
  <si>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</si>
  <si>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</si>
  <si>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</si>
  <si>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</si>
  <si>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</si>
  <si>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</si>
  <si>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</si>
  <si>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</si>
  <si>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</si>
  <si>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</si>
  <si>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</si>
  <si>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</si>
  <si>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</si>
  <si>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</si>
  <si>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</si>
  <si>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</si>
  <si>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</si>
  <si>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</si>
  <si>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</si>
  <si>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</si>
  <si>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</si>
  <si>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</si>
  <si>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</si>
  <si>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</si>
  <si>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</si>
  <si>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</si>
  <si>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</si>
  <si>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</si>
  <si>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</si>
  <si>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</si>
  <si>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</si>
  <si>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</si>
  <si>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</si>
  <si>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</si>
  <si>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</si>
  <si>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</si>
  <si>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</si>
  <si>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</si>
  <si>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</si>
  <si>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</si>
  <si>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</si>
  <si>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</si>
  <si>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</si>
  <si>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</si>
  <si>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</si>
  <si>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</si>
  <si>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</si>
  <si>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</si>
  <si>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</si>
  <si>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</si>
  <si>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</si>
  <si>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</si>
  <si>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</si>
  <si>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</si>
  <si>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</si>
  <si>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</si>
  <si>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</si>
  <si>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</si>
  <si>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</si>
  <si>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</si>
  <si>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</si>
  <si>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</si>
  <si>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</si>
  <si>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</si>
  <si>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</si>
  <si>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</si>
  <si>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</si>
  <si>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</si>
  <si>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</si>
  <si>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</si>
  <si>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</si>
  <si>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</si>
  <si>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</si>
  <si>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</si>
  <si>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</si>
  <si>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</si>
  <si>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</si>
  <si>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</si>
  <si>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</si>
  <si>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</si>
  <si>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</si>
  <si>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</si>
  <si>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</si>
  <si>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</si>
  <si>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</si>
  <si>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</si>
  <si>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</si>
  <si>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</si>
  <si>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</si>
  <si>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</si>
  <si>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</si>
  <si>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</si>
  <si>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</si>
  <si>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</si>
  <si>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</si>
  <si>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</si>
  <si>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</si>
  <si>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</si>
  <si>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</si>
  <si>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</si>
  <si>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</si>
  <si>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</si>
  <si>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</si>
  <si>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</si>
  <si>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</si>
  <si>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</si>
  <si>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</si>
  <si>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</si>
  <si>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</si>
  <si>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</si>
  <si>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</si>
  <si>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</si>
  <si>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</si>
  <si>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</si>
  <si>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</si>
  <si>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</si>
  <si>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</si>
  <si>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</si>
  <si>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</si>
  <si>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</si>
  <si>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</si>
  <si>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</si>
  <si>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</si>
  <si>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</si>
  <si>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</si>
  <si>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</si>
  <si>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</si>
  <si>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</si>
  <si>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</si>
  <si>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</si>
  <si>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</si>
  <si>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</si>
  <si>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</si>
  <si>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</si>
  <si>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</si>
  <si>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</si>
  <si>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</si>
  <si>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</si>
  <si>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</si>
  <si>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</si>
  <si>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</si>
  <si>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</si>
  <si>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</si>
  <si>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</si>
  <si>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</si>
  <si>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</si>
  <si>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</si>
  <si>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</si>
  <si>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</si>
  <si>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</si>
  <si>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</si>
  <si>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</si>
  <si>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</si>
  <si>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</si>
  <si>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</si>
  <si>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</si>
  <si>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</si>
  <si>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</si>
  <si>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</si>
  <si>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</si>
  <si>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</si>
  <si>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</si>
  <si>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</si>
  <si>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</si>
  <si>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</si>
  <si>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</si>
  <si>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</si>
  <si>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</si>
  <si>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</si>
  <si>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</si>
  <si>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</si>
  <si>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</si>
  <si>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</si>
  <si>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</si>
  <si>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</si>
  <si>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</si>
  <si>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</si>
  <si>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</si>
  <si>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</si>
  <si>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</si>
  <si>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</si>
  <si>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</si>
  <si>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</si>
  <si>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</si>
  <si>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</si>
  <si>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</si>
  <si>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</si>
  <si>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</si>
  <si>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</si>
  <si>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</si>
  <si>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</si>
  <si>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</si>
  <si>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</si>
  <si>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</si>
  <si>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</si>
  <si>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</si>
  <si>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</si>
  <si>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</si>
  <si>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</si>
  <si>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</si>
  <si>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</si>
  <si>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</si>
  <si>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</si>
  <si>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</si>
  <si>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</si>
  <si>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</si>
  <si>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</si>
  <si>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</si>
  <si>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</si>
  <si>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</si>
  <si>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</si>
  <si>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</si>
  <si>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</si>
  <si>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</si>
  <si>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</si>
  <si>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</si>
  <si>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</si>
  <si>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</si>
  <si>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</si>
  <si>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</si>
  <si>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</si>
  <si>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</si>
  <si>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</si>
  <si>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</si>
  <si>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</si>
  <si>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</si>
  <si>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</si>
  <si>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</si>
  <si>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</si>
  <si>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</si>
  <si>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</si>
  <si>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</si>
  <si>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</si>
  <si>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</si>
  <si>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</si>
  <si>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</si>
  <si>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</si>
  <si>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</si>
  <si>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</si>
  <si>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</si>
  <si>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</si>
  <si>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</si>
  <si>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</si>
  <si>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</si>
  <si>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</si>
  <si>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</si>
  <si>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</si>
  <si>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</si>
  <si>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</si>
  <si>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</si>
  <si>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</si>
  <si>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</si>
  <si>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</si>
  <si>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</si>
  <si>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</si>
  <si>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</si>
  <si>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</si>
  <si>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</si>
  <si>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</si>
  <si>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</si>
  <si>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</si>
  <si>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</si>
  <si>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</si>
  <si>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</si>
  <si>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</si>
  <si>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</si>
  <si>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</si>
  <si>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</si>
  <si>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</si>
  <si>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</si>
  <si>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</si>
  <si>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</si>
  <si>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</si>
  <si>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</si>
  <si>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</si>
  <si>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</si>
  <si>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</si>
  <si>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</si>
  <si>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</si>
  <si>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</si>
  <si>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</si>
  <si>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</si>
  <si>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</si>
  <si>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</si>
  <si>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</si>
  <si>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</si>
  <si>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</si>
  <si>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</si>
  <si>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</si>
  <si>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</si>
  <si>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</si>
  <si>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</si>
  <si>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</si>
  <si>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</si>
  <si>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</si>
  <si>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</si>
  <si>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</si>
  <si>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</si>
  <si>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</si>
  <si>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</si>
  <si>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</si>
  <si>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</si>
  <si>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</si>
  <si>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</si>
  <si>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</si>
  <si>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</si>
  <si>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</si>
  <si>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</si>
  <si>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</si>
  <si>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</si>
  <si>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</si>
  <si>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</si>
  <si>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</si>
  <si>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</si>
  <si>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</si>
  <si>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</si>
  <si>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</si>
  <si>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</si>
  <si>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</si>
  <si>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</si>
  <si>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</si>
  <si>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</si>
  <si>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</si>
  <si>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</si>
  <si>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</si>
  <si>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</si>
  <si>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</si>
  <si>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</si>
  <si>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</si>
  <si>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</si>
  <si>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</si>
  <si>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</si>
  <si>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</si>
  <si>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</si>
  <si>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</si>
  <si>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</si>
  <si>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</si>
  <si>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</si>
  <si>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</si>
  <si>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</si>
  <si>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</si>
  <si>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</si>
  <si>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</si>
  <si>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</si>
  <si>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</si>
  <si>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</si>
  <si>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</si>
  <si>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</si>
  <si>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</si>
  <si>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</si>
  <si>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</si>
  <si>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</si>
  <si>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</si>
  <si>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</si>
  <si>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</si>
  <si>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</si>
  <si>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</si>
  <si>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</si>
  <si>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</si>
  <si>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</si>
  <si>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</si>
  <si>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</si>
  <si>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</si>
  <si>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</si>
  <si>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</si>
  <si>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</si>
  <si>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</si>
  <si>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</si>
  <si>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</si>
  <si>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</si>
  <si>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</si>
  <si>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</si>
  <si>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</si>
  <si>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</si>
  <si>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</si>
  <si>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</si>
  <si>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</si>
  <si>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</si>
  <si>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</si>
  <si>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</si>
  <si>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</si>
  <si>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</si>
  <si>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</si>
  <si>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</si>
  <si>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</si>
  <si>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</si>
  <si>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</si>
  <si>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</si>
  <si>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</si>
  <si>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</si>
  <si>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</si>
  <si>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</si>
  <si>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</si>
  <si>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</si>
  <si>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</si>
  <si>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</si>
  <si>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</si>
  <si>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</si>
  <si>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</si>
  <si>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</si>
  <si>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</si>
  <si>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</si>
  <si>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</si>
  <si>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</si>
  <si>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</si>
  <si>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</si>
  <si>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</si>
  <si>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</si>
  <si>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</si>
  <si>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</si>
  <si>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</si>
  <si>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</si>
  <si>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</si>
  <si>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</si>
  <si>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</si>
  <si>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</si>
  <si>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</si>
  <si>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</si>
  <si>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</si>
  <si>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</si>
  <si>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</si>
  <si>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</si>
  <si>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</si>
  <si>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</si>
  <si>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</si>
  <si>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</si>
  <si>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</si>
  <si>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</si>
  <si>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</si>
  <si>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</si>
  <si>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</si>
  <si>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</si>
  <si>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</si>
  <si>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</si>
  <si>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</si>
  <si>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</si>
  <si>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</si>
  <si>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</si>
  <si>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</si>
  <si>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</si>
  <si>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</si>
  <si>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</si>
  <si>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</si>
  <si>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</si>
  <si>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</si>
  <si>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</si>
  <si>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</si>
  <si>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</si>
  <si>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</si>
  <si>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</si>
  <si>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</si>
  <si>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</si>
  <si>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</si>
  <si>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</si>
  <si>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</si>
  <si>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</si>
  <si>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</si>
  <si>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</si>
  <si>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</si>
  <si>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</si>
  <si>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</si>
  <si>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</si>
  <si>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</si>
  <si>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</si>
  <si>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</si>
  <si>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</si>
  <si>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</si>
  <si>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</si>
  <si>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</si>
  <si>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</si>
  <si>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</si>
  <si>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</si>
  <si>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</si>
  <si>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</si>
  <si>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</si>
  <si>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</si>
  <si>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</si>
  <si>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</si>
  <si>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</si>
  <si>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</si>
  <si>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</si>
  <si>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</si>
  <si>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</si>
  <si>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</si>
  <si>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</si>
  <si>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</si>
  <si>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</si>
  <si>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</si>
  <si>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</si>
  <si>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</si>
  <si>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</si>
  <si>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</si>
  <si>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</si>
  <si>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</si>
  <si>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</si>
  <si>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</si>
  <si>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</si>
  <si>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</si>
  <si>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</si>
  <si>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</si>
  <si>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</si>
  <si>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</si>
  <si>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</si>
  <si>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</si>
  <si>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</si>
  <si>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</si>
  <si>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</si>
  <si>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</si>
  <si>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</si>
  <si>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</si>
  <si>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</si>
  <si>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</si>
  <si>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</si>
  <si>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</si>
  <si>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</si>
  <si>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</si>
  <si>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</si>
  <si>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</si>
  <si>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</si>
  <si>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</si>
  <si>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</si>
  <si>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</si>
  <si>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</si>
  <si>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</si>
  <si>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</si>
  <si>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</si>
  <si>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</si>
  <si>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</si>
  <si>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</si>
  <si>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</si>
  <si>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</si>
  <si>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</si>
  <si>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</si>
  <si>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</si>
  <si>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</si>
  <si>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</si>
  <si>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</si>
  <si>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</si>
  <si>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</si>
  <si>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</si>
  <si>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</si>
  <si>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</si>
  <si>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</si>
  <si>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</si>
  <si>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</si>
  <si>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</si>
  <si>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</si>
  <si>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</si>
  <si>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</si>
  <si>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</si>
  <si>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</si>
  <si>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</si>
  <si>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</si>
  <si>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</si>
  <si>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</si>
  <si>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</si>
  <si>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</si>
  <si>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</si>
  <si>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</si>
  <si>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</si>
  <si>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</si>
  <si>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</si>
  <si>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</si>
  <si>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</si>
  <si>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</si>
  <si>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</si>
  <si>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</si>
  <si>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</si>
  <si>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</si>
  <si>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</si>
  <si>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</si>
  <si>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</si>
  <si>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</si>
  <si>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</si>
  <si>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</si>
  <si>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</si>
  <si>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</si>
  <si>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</si>
  <si>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</si>
  <si>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</si>
  <si>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</si>
  <si>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</si>
  <si>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</si>
  <si>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</si>
  <si>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</si>
  <si>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</si>
  <si>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</si>
  <si>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</si>
  <si>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</si>
  <si>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</si>
  <si>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</si>
  <si>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</si>
  <si>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</si>
  <si>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</si>
  <si>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</si>
  <si>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</si>
  <si>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</si>
  <si>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</si>
  <si>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</si>
  <si>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</si>
  <si>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</si>
  <si>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</si>
  <si>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</si>
  <si>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</si>
  <si>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</si>
  <si>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</si>
  <si>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</si>
  <si>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</si>
  <si>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</si>
  <si>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</si>
  <si>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</si>
  <si>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</si>
  <si>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</si>
  <si>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</si>
  <si>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</si>
  <si>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</si>
  <si>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</si>
  <si>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</si>
  <si>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</si>
  <si>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</si>
  <si>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</si>
  <si>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</si>
  <si>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</si>
  <si>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</si>
  <si>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</si>
  <si>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</si>
  <si>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</si>
  <si>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</si>
  <si>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</si>
  <si>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</si>
  <si>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</si>
  <si>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</si>
  <si>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</si>
  <si>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</si>
  <si>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</si>
  <si>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</si>
  <si>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</si>
  <si>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</si>
  <si>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</si>
  <si>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</si>
  <si>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</si>
  <si>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</si>
  <si>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</si>
  <si>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</si>
  <si>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</si>
  <si>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</si>
  <si>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</si>
  <si>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</si>
  <si>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</si>
  <si>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</si>
  <si>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</si>
  <si>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</si>
  <si>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</si>
  <si>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</si>
  <si>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</si>
  <si>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</si>
  <si>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</si>
  <si>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</si>
  <si>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</si>
  <si>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</si>
  <si>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</si>
  <si>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</si>
  <si>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</si>
  <si>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</si>
  <si>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</si>
  <si>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</si>
  <si>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</si>
  <si>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</si>
  <si>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</si>
  <si>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</si>
  <si>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</si>
  <si>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</si>
  <si>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</si>
  <si>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</si>
  <si>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</si>
  <si>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</si>
  <si>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</si>
  <si>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</si>
  <si>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</si>
  <si>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</si>
  <si>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</si>
  <si>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</si>
  <si>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</si>
  <si>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</si>
  <si>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</si>
  <si>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</si>
  <si>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</si>
  <si>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</si>
  <si>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</si>
  <si>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</si>
  <si>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</si>
  <si>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</si>
  <si>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</si>
  <si>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</si>
  <si>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</si>
  <si>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</si>
  <si>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</si>
  <si>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</si>
  <si>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</si>
  <si>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</si>
  <si>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</si>
  <si>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</si>
  <si>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</si>
  <si>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</si>
  <si>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</si>
  <si>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</si>
  <si>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</si>
  <si>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</si>
  <si>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</si>
  <si>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</si>
  <si>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</si>
  <si>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</si>
  <si>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</si>
  <si>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</si>
  <si>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</si>
  <si>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</si>
  <si>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</si>
  <si>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</si>
  <si>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</si>
  <si>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</si>
  <si>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</si>
  <si>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</si>
  <si>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</si>
  <si>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</si>
  <si>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</si>
  <si>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</si>
  <si>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</si>
  <si>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</si>
  <si>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</si>
  <si>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</si>
  <si>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</si>
  <si>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</si>
  <si>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</si>
  <si>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</si>
  <si>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</si>
  <si>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</si>
  <si>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</si>
  <si>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</si>
  <si>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</si>
  <si>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</si>
  <si>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</si>
  <si>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</si>
  <si>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</si>
  <si>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</si>
  <si>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</si>
  <si>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</si>
  <si>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</si>
  <si>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</si>
  <si>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</si>
  <si>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</si>
  <si>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</si>
  <si>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</si>
  <si>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</si>
  <si>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</si>
  <si>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</si>
  <si>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</si>
  <si>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</si>
  <si>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</si>
  <si>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</si>
  <si>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</si>
  <si>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</si>
  <si>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</si>
  <si>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</si>
  <si>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</si>
  <si>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</si>
  <si>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</si>
  <si>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</si>
  <si>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</si>
  <si>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</si>
  <si>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</si>
  <si>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</si>
  <si>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</si>
  <si>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</si>
  <si>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</si>
  <si>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</si>
  <si>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</si>
  <si>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</si>
  <si>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</si>
  <si>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</si>
  <si>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</si>
  <si>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</si>
  <si>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</si>
  <si>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</si>
  <si>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</si>
  <si>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</si>
  <si>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</si>
  <si>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</si>
  <si>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</si>
  <si>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</si>
  <si>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</si>
  <si>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</si>
  <si>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</si>
  <si>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</si>
  <si>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</si>
  <si>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</si>
  <si>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</si>
  <si>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</si>
  <si>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</si>
  <si>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</si>
  <si>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</si>
  <si>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</si>
  <si>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</si>
  <si>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</si>
  <si>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</si>
  <si>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</si>
  <si>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</si>
  <si>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</si>
  <si>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</si>
  <si>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</si>
  <si>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</si>
  <si>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</si>
  <si>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</si>
  <si>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</si>
  <si>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</si>
  <si>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</si>
  <si>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</si>
  <si>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</si>
  <si>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</si>
  <si>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</si>
  <si>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</si>
  <si>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</si>
  <si>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</si>
  <si>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</si>
  <si>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</si>
  <si>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</si>
  <si>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</si>
  <si>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</si>
  <si>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</si>
  <si>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</si>
  <si>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</si>
  <si>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</si>
  <si>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</si>
  <si>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</si>
  <si>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</si>
  <si>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</si>
  <si>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</si>
  <si>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</si>
  <si>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</si>
  <si>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</si>
  <si>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</si>
  <si>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</si>
  <si>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</si>
  <si>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</si>
  <si>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</si>
  <si>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</si>
  <si>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</si>
  <si>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</si>
  <si>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</si>
  <si>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</si>
  <si>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</si>
  <si>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</si>
  <si>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</si>
  <si>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</si>
  <si>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</si>
  <si>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</si>
  <si>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</si>
  <si>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</si>
  <si>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</si>
  <si>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</si>
  <si>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</si>
  <si>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</si>
  <si>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</si>
  <si>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</si>
  <si>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</si>
  <si>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</si>
  <si>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</si>
  <si>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</si>
  <si>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</si>
  <si>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</si>
  <si>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</si>
  <si>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</si>
  <si>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</si>
  <si>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</si>
  <si>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</si>
  <si>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</si>
  <si>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</si>
  <si>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</si>
  <si>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</si>
  <si>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</si>
  <si>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</si>
  <si>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</si>
  <si>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</si>
  <si>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</si>
  <si>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</si>
  <si>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</si>
  <si>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</si>
  <si>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</si>
  <si>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</si>
  <si>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</si>
  <si>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</si>
  <si>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</si>
  <si>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</si>
  <si>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</si>
  <si>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</si>
  <si>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</si>
  <si>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</si>
  <si>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</si>
  <si>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</si>
  <si>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</si>
  <si>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</si>
  <si>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</si>
  <si>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</si>
  <si>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</si>
  <si>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</si>
  <si>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</si>
  <si>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</si>
  <si>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</si>
  <si>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</si>
  <si>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</si>
  <si>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</si>
  <si>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</si>
  <si>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</si>
  <si>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</si>
  <si>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</si>
  <si>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</si>
  <si>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</si>
  <si>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</si>
  <si>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</si>
  <si>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</si>
  <si>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</si>
  <si>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</si>
  <si>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</si>
  <si>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</si>
  <si>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</si>
  <si>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</si>
  <si>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</si>
  <si>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</si>
  <si>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</si>
  <si>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</si>
  <si>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</si>
  <si>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</si>
  <si>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</si>
  <si>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</si>
  <si>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</si>
  <si>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</si>
  <si>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</si>
  <si>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</si>
  <si>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</si>
  <si>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</si>
  <si>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</si>
  <si>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</si>
  <si>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</si>
  <si>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</si>
  <si>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</si>
  <si>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</si>
  <si>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</si>
  <si>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</si>
  <si>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</si>
  <si>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</si>
  <si>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</si>
  <si>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</si>
  <si>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</si>
  <si>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</si>
  <si>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</si>
  <si>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</si>
  <si>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</si>
  <si>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</si>
  <si>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</si>
  <si>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</si>
  <si>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</si>
  <si>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</si>
  <si>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</si>
  <si>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</si>
  <si>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</si>
  <si>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</si>
  <si>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</si>
  <si>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</si>
  <si>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</si>
  <si>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</si>
  <si>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</si>
  <si>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</si>
  <si>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</si>
  <si>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</si>
  <si>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</si>
  <si>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</si>
  <si>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</si>
  <si>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</si>
  <si>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</si>
  <si>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</si>
  <si>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</si>
  <si>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</si>
  <si>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</si>
  <si>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</si>
  <si>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</si>
  <si>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</si>
  <si>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</si>
  <si>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</si>
  <si>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</si>
  <si>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</si>
  <si>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</si>
  <si>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</si>
  <si>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</si>
  <si>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</si>
  <si>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</si>
  <si>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</si>
  <si>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</si>
  <si>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</si>
  <si>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</si>
  <si>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</si>
  <si>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</si>
  <si>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</si>
  <si>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</si>
  <si>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</si>
  <si>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</si>
  <si>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</si>
  <si>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</si>
  <si>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</si>
  <si>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</si>
  <si>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</si>
  <si>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</si>
  <si>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</si>
  <si>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</si>
  <si>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</si>
  <si>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</si>
  <si>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</si>
  <si>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</si>
  <si>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</si>
  <si>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</si>
  <si>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</si>
  <si>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</si>
  <si>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</si>
  <si>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</si>
  <si>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</si>
  <si>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</si>
  <si>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</si>
  <si>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</si>
  <si>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</si>
  <si>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</si>
  <si>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</si>
  <si>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</si>
  <si>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</si>
  <si>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</si>
  <si>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</si>
  <si>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</si>
  <si>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</si>
  <si>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</si>
  <si>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</si>
  <si>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</si>
  <si>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</si>
  <si>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</si>
  <si>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</si>
  <si>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</si>
  <si>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</si>
  <si>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</si>
  <si>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</si>
  <si>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</si>
  <si>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</si>
  <si>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</si>
  <si>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</si>
  <si>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</si>
  <si>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</si>
  <si>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</si>
  <si>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</si>
  <si>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</si>
  <si>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</si>
  <si>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</si>
  <si>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</si>
  <si>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</si>
  <si>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</si>
  <si>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</si>
  <si>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</si>
  <si>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</si>
  <si>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</si>
  <si>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</si>
  <si>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</si>
  <si>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</si>
  <si>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</si>
  <si>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</si>
  <si>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</si>
  <si>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</si>
  <si>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</si>
  <si>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</si>
  <si>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</si>
  <si>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</si>
  <si>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</si>
  <si>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</si>
  <si>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</si>
  <si>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</si>
  <si>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</si>
  <si>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</si>
  <si>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</si>
  <si>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</si>
  <si>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</si>
  <si>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</si>
  <si>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</si>
  <si>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</si>
  <si>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</si>
  <si>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</si>
  <si>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</si>
  <si>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</si>
  <si>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</si>
  <si>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</si>
  <si>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</si>
  <si>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</si>
  <si>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</si>
  <si>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</si>
  <si>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</si>
  <si>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</si>
  <si>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</si>
  <si>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</si>
  <si>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</si>
  <si>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</si>
  <si>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</si>
  <si>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</si>
  <si>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</si>
  <si>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</si>
  <si>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</si>
  <si>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</si>
  <si>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</si>
  <si>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</si>
  <si>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</si>
  <si>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</si>
  <si>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</si>
  <si>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</si>
  <si>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</si>
  <si>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</si>
  <si>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</si>
  <si>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</si>
  <si>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</si>
  <si>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</si>
  <si>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</si>
  <si>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</si>
  <si>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</si>
  <si>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</si>
  <si>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</si>
  <si>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</si>
  <si>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</si>
  <si>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</si>
  <si>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</si>
  <si>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</si>
  <si>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</si>
  <si>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</si>
  <si>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</si>
  <si>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</si>
  <si>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</si>
  <si>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</si>
  <si>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</si>
  <si>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</si>
  <si>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</si>
  <si>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</si>
  <si>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</si>
  <si>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</si>
  <si>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</si>
  <si>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</si>
  <si>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</si>
  <si>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</si>
  <si>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</si>
  <si>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</si>
  <si>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</si>
  <si>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</si>
  <si>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</si>
  <si>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</si>
  <si>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</si>
  <si>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</si>
  <si>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</si>
  <si>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</si>
  <si>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</si>
  <si>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</si>
  <si>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</si>
  <si>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</si>
  <si>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</si>
  <si>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</si>
  <si>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</si>
  <si>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</si>
  <si>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</si>
  <si>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</si>
  <si>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</si>
  <si>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</si>
  <si>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</si>
  <si>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</si>
  <si>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</si>
  <si>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</si>
  <si>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</si>
  <si>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</si>
  <si>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</si>
  <si>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</si>
  <si>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</si>
  <si>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</si>
  <si>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</si>
  <si>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</si>
  <si>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</si>
  <si>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</si>
  <si>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</si>
  <si>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</si>
  <si>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</si>
  <si>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</si>
  <si>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</si>
  <si>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</si>
  <si>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</si>
  <si>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</si>
  <si>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</si>
  <si>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</si>
  <si>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</si>
  <si>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</si>
  <si>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</si>
  <si>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</si>
  <si>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</si>
  <si>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</si>
  <si>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</si>
  <si>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</si>
  <si>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</si>
  <si>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</si>
  <si>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</si>
  <si>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</si>
  <si>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</si>
  <si>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</si>
  <si>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</si>
  <si>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</si>
  <si>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</si>
  <si>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</si>
  <si>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</si>
  <si>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</si>
  <si>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</si>
  <si>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</si>
  <si>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</si>
  <si>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</si>
  <si>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</si>
  <si>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</si>
  <si>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</si>
  <si>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</si>
  <si>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</si>
  <si>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</si>
  <si>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</si>
  <si>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</si>
  <si>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</si>
  <si>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</si>
  <si>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</si>
  <si>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</si>
  <si>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</si>
  <si>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</si>
  <si>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</si>
  <si>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</si>
  <si>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</si>
  <si>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</si>
  <si>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</si>
  <si>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</si>
  <si>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</si>
  <si>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</si>
  <si>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</si>
  <si>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</si>
  <si>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</si>
  <si>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</si>
  <si>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</si>
  <si>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</si>
  <si>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</si>
  <si>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</si>
  <si>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</si>
  <si>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</si>
  <si>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</si>
  <si>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</si>
  <si>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</si>
  <si>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</si>
  <si>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</si>
  <si>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</si>
  <si>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</si>
  <si>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</si>
  <si>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</si>
  <si>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</si>
  <si>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</si>
  <si>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</si>
  <si>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</si>
  <si>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</si>
  <si>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</si>
  <si>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</si>
  <si>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</si>
  <si>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</si>
  <si>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</si>
  <si>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</si>
  <si>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</si>
  <si>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</si>
  <si>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</si>
  <si>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</si>
  <si>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</si>
  <si>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</si>
  <si>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</si>
  <si>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</si>
  <si>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</si>
  <si>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</si>
  <si>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</si>
  <si>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</si>
  <si>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</si>
  <si>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</si>
  <si>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</si>
  <si>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</si>
  <si>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</si>
  <si>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</si>
  <si>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</si>
  <si>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</si>
  <si>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</si>
  <si>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</si>
  <si>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</si>
  <si>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</si>
  <si>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</si>
  <si>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</si>
  <si>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</si>
  <si>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</si>
  <si>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</si>
  <si>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</si>
  <si>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</si>
  <si>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</si>
  <si>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</si>
  <si>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</si>
  <si>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</si>
  <si>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</si>
  <si>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</si>
  <si>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</si>
  <si>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</si>
  <si>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</si>
  <si>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</si>
  <si>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</si>
  <si>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</si>
  <si>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</si>
  <si>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</si>
  <si>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</si>
  <si>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</si>
  <si>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</si>
  <si>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</si>
  <si>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</si>
  <si>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</si>
  <si>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</si>
  <si>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</si>
  <si>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</si>
  <si>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</si>
  <si>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</si>
  <si>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</si>
  <si>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</si>
  <si>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</si>
  <si>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</si>
  <si>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</si>
  <si>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</si>
  <si>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</si>
  <si>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</si>
  <si>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</si>
  <si>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</si>
  <si>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</si>
  <si>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</si>
  <si>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</si>
  <si>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</si>
  <si>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</si>
  <si>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</si>
  <si>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</si>
  <si>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</si>
  <si>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</si>
  <si>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</si>
  <si>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</si>
  <si>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</si>
  <si>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</si>
  <si>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</si>
  <si>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</si>
  <si>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</si>
  <si>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</si>
  <si>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</si>
  <si>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</si>
  <si>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</si>
  <si>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</si>
  <si>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</si>
  <si>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</si>
  <si>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</si>
  <si>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</si>
  <si>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</si>
  <si>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</si>
  <si>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</si>
  <si>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</si>
  <si>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</si>
  <si>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</si>
  <si>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</si>
  <si>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</si>
  <si>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</si>
  <si>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</si>
  <si>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</si>
  <si>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</si>
  <si>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</si>
  <si>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</si>
  <si>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</si>
  <si>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</si>
  <si>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</si>
  <si>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</si>
  <si>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</si>
  <si>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</si>
  <si>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</si>
  <si>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</si>
  <si>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</si>
  <si>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</si>
  <si>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</si>
  <si>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</si>
  <si>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</si>
  <si>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</si>
  <si>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</si>
  <si>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</si>
  <si>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</si>
  <si>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</si>
  <si>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</si>
  <si>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</si>
  <si>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</si>
  <si>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</si>
  <si>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</si>
  <si>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</si>
  <si>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</si>
  <si>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</si>
  <si>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</si>
  <si>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</si>
  <si>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</si>
  <si>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</si>
  <si>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</si>
  <si>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</si>
  <si>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</si>
  <si>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</si>
  <si>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</si>
  <si>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</si>
  <si>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</si>
  <si>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</si>
  <si>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</si>
  <si>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</si>
  <si>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</si>
  <si>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</si>
  <si>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</si>
  <si>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</si>
  <si>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</si>
  <si>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</si>
  <si>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</si>
  <si>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</si>
  <si>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</si>
  <si>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</si>
  <si>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</si>
  <si>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</si>
  <si>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</si>
  <si>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</si>
  <si>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</si>
  <si>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</si>
  <si>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</si>
  <si>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</si>
  <si>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</si>
  <si>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</si>
  <si>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</si>
  <si>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</si>
  <si>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</si>
  <si>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</si>
  <si>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</si>
  <si>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</si>
  <si>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</si>
  <si>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</si>
  <si>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</si>
  <si>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</si>
  <si>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</si>
  <si>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</si>
  <si>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</si>
  <si>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</si>
  <si>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</si>
  <si>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</si>
  <si>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</si>
  <si>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</si>
  <si>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</si>
  <si>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</si>
  <si>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</si>
  <si>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</si>
  <si>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</si>
  <si>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</si>
  <si>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</si>
  <si>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</si>
  <si>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</si>
  <si>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</si>
  <si>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</si>
  <si>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</si>
  <si>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</si>
  <si>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</si>
  <si>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</si>
  <si>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</si>
  <si>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</si>
  <si>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</si>
  <si>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</si>
  <si>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</si>
  <si>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</si>
  <si>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</si>
  <si>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</si>
  <si>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</si>
  <si>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</si>
  <si>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</si>
  <si>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</si>
  <si>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</si>
  <si>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</si>
  <si>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</si>
  <si>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</si>
  <si>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</si>
  <si>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</si>
  <si>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</si>
  <si>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</si>
  <si>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</si>
  <si>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</si>
  <si>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</si>
  <si>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</si>
  <si>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</si>
  <si>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</si>
  <si>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</si>
  <si>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</si>
  <si>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</si>
  <si>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</si>
  <si>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</si>
  <si>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</si>
  <si>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</si>
  <si>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</si>
  <si>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</si>
  <si>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</si>
  <si>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</si>
  <si>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</si>
  <si>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</si>
  <si>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</si>
  <si>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</si>
  <si>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</si>
  <si>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</si>
  <si>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</si>
  <si>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</si>
  <si>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</si>
  <si>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</si>
  <si>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</si>
  <si>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</si>
  <si>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</si>
  <si>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</si>
  <si>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</si>
  <si>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</si>
  <si>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</si>
  <si>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</si>
  <si>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</si>
  <si>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</si>
  <si>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</si>
  <si>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</si>
  <si>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</si>
  <si>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</si>
  <si>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</si>
  <si>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</si>
  <si>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</si>
  <si>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</si>
  <si>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</si>
  <si>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</si>
  <si>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</si>
  <si>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</si>
  <si>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</si>
  <si>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</si>
  <si>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</si>
  <si>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</si>
  <si>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</si>
  <si>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</si>
  <si>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</si>
  <si>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</si>
  <si>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</si>
  <si>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</si>
  <si>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</si>
  <si>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</si>
  <si>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</si>
  <si>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</si>
  <si>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</si>
  <si>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</si>
  <si>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</si>
  <si>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</si>
  <si>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</si>
  <si>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</si>
  <si>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</si>
  <si>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</si>
  <si>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</si>
  <si>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</si>
  <si>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</si>
  <si>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</si>
  <si>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</si>
  <si>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</si>
  <si>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</si>
  <si>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</si>
  <si>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</si>
  <si>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</si>
  <si>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</si>
  <si>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</si>
  <si>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</si>
  <si>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</si>
  <si>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</si>
  <si>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</si>
  <si>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</si>
  <si>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</si>
  <si>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</si>
  <si>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</si>
  <si>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</si>
  <si>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</si>
  <si>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</si>
  <si>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</si>
  <si>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</si>
  <si>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</si>
  <si>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</si>
  <si>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</si>
  <si>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</si>
  <si>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</si>
  <si>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</si>
  <si>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</si>
  <si>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</si>
  <si>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</si>
  <si>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</si>
  <si>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</si>
  <si>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</si>
  <si>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</si>
  <si>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</si>
  <si>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</si>
  <si>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</si>
  <si>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</si>
  <si>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</si>
  <si>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</si>
  <si>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</si>
  <si>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</si>
  <si>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</si>
  <si>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</si>
  <si>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</si>
  <si>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</si>
  <si>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</si>
  <si>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</si>
  <si>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</si>
  <si>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</si>
  <si>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</si>
  <si>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</si>
  <si>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</si>
  <si>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</si>
  <si>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</si>
  <si>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</si>
  <si>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</si>
  <si>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</si>
  <si>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</si>
  <si>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</si>
  <si>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</si>
  <si>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</si>
  <si>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</si>
  <si>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</si>
  <si>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</si>
  <si>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</si>
  <si>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</si>
  <si>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</si>
  <si>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</si>
  <si>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</si>
  <si>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</si>
  <si>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</si>
  <si>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</si>
  <si>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</si>
  <si>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</si>
  <si>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</si>
  <si>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</si>
  <si>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</si>
  <si>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</si>
  <si>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</si>
  <si>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</si>
  <si>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</si>
  <si>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</si>
  <si>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</si>
  <si>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</si>
  <si>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</si>
  <si>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</si>
  <si>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</si>
  <si>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</si>
  <si>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</si>
  <si>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</si>
  <si>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</si>
  <si>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</si>
  <si>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</si>
  <si>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</si>
  <si>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</si>
  <si>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</si>
  <si>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</si>
  <si>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</si>
  <si>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</si>
  <si>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</si>
  <si>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</si>
  <si>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</si>
  <si>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</si>
  <si>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</si>
  <si>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</si>
  <si>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</si>
  <si>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</si>
  <si>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</si>
  <si>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</si>
  <si>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</si>
  <si>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</si>
  <si>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</si>
  <si>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</si>
  <si>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</si>
  <si>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</si>
  <si>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</si>
  <si>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</si>
  <si>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</si>
  <si>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</si>
  <si>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</si>
  <si>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</si>
  <si>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</si>
  <si>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</si>
  <si>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</si>
  <si>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</si>
  <si>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</si>
  <si>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</si>
  <si>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</si>
  <si>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</si>
  <si>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</si>
  <si>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</si>
  <si>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</si>
  <si>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</si>
  <si>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</si>
  <si>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</si>
  <si>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</si>
  <si>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</si>
  <si>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</si>
  <si>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</si>
  <si>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</si>
  <si>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</si>
  <si>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</si>
  <si>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</si>
  <si>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</si>
  <si>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</si>
  <si>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</si>
  <si>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</si>
  <si>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</si>
  <si>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</si>
  <si>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</si>
  <si>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</si>
  <si>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</si>
  <si>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</si>
  <si>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</si>
  <si>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</si>
  <si>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</si>
  <si>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</si>
  <si>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</si>
  <si>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</si>
  <si>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</si>
  <si>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</si>
  <si>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</si>
  <si>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</si>
  <si>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</si>
  <si>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</si>
  <si>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</si>
  <si>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</si>
  <si>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</si>
  <si>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</si>
  <si>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</si>
  <si>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</si>
  <si>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</si>
  <si>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</si>
  <si>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</si>
  <si>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</si>
  <si>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</si>
  <si>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</si>
  <si>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</si>
  <si>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</si>
  <si>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</si>
  <si>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</si>
  <si>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</si>
  <si>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</si>
  <si>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</si>
  <si>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</si>
  <si>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</si>
  <si>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</si>
  <si>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</si>
  <si>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</si>
  <si>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</si>
  <si>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</si>
  <si>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</si>
  <si>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</si>
  <si>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</si>
  <si>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</si>
  <si>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</si>
  <si>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</si>
  <si>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</si>
  <si>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</si>
  <si>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</si>
  <si>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</si>
  <si>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</si>
  <si>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</si>
  <si>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</si>
  <si>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</si>
  <si>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</si>
  <si>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</si>
  <si>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</si>
  <si>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</si>
  <si>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</si>
  <si>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</si>
  <si>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</si>
  <si>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</si>
  <si>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</si>
  <si>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</si>
  <si>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</si>
  <si>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</si>
  <si>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</si>
  <si>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</si>
  <si>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</si>
  <si>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</si>
  <si>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</si>
  <si>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</si>
  <si>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</si>
  <si>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</si>
  <si>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</si>
  <si>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</si>
  <si>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</si>
  <si>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</si>
  <si>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</si>
  <si>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</si>
  <si>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</si>
  <si>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</si>
  <si>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</si>
  <si>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</si>
  <si>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</si>
  <si>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</si>
  <si>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</si>
  <si>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</si>
  <si>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</si>
  <si>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</si>
  <si>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</si>
  <si>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</si>
  <si>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</si>
  <si>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</si>
  <si>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</si>
  <si>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</si>
  <si>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</si>
  <si>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</si>
  <si>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</si>
  <si>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</si>
  <si>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</si>
  <si>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</si>
  <si>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</si>
  <si>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</si>
  <si>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</si>
  <si>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</si>
  <si>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</si>
  <si>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</si>
  <si>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</si>
  <si>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</si>
  <si>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</si>
  <si>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</si>
  <si>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</si>
  <si>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</si>
  <si>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</si>
  <si>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</si>
  <si>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</si>
  <si>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</si>
  <si>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</si>
  <si>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</si>
  <si>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</si>
  <si>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</si>
  <si>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</si>
  <si>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</si>
  <si>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</si>
  <si>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</si>
  <si>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</si>
  <si>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</si>
  <si>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</si>
  <si>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</si>
  <si>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</si>
  <si>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</si>
  <si>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</si>
  <si>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</si>
  <si>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</si>
  <si>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</si>
  <si>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</si>
  <si>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</si>
  <si>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</si>
  <si>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</si>
  <si>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</si>
  <si>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</si>
  <si>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</si>
  <si>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</si>
  <si>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</si>
  <si>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</si>
  <si>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</si>
  <si>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</si>
  <si>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</si>
  <si>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</si>
  <si>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</si>
  <si>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</si>
  <si>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</si>
  <si>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</si>
  <si>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</si>
  <si>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</si>
  <si>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</si>
  <si>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</si>
  <si>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</si>
  <si>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</si>
  <si>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</si>
  <si>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</si>
  <si>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</si>
  <si>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</si>
  <si>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</si>
  <si>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</si>
  <si>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</si>
  <si>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</si>
  <si>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</si>
  <si>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</si>
  <si>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</si>
  <si>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</si>
  <si>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</si>
  <si>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</si>
  <si>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</si>
  <si>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</si>
  <si>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</si>
  <si>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</si>
  <si>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</si>
  <si>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</si>
  <si>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</si>
  <si>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</si>
  <si>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</si>
  <si>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</si>
  <si>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</si>
  <si>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</si>
  <si>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</si>
  <si>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</si>
  <si>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</si>
  <si>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</si>
  <si>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</si>
  <si>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</si>
  <si>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</si>
  <si>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</si>
  <si>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</si>
  <si>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</si>
  <si>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</si>
  <si>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</si>
  <si>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</si>
  <si>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</si>
  <si>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</si>
  <si>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</si>
  <si>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</si>
  <si>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</si>
  <si>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</si>
  <si>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</si>
  <si>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</si>
  <si>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</si>
  <si>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</si>
  <si>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</si>
  <si>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</si>
  <si>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</si>
  <si>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</si>
  <si>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</si>
  <si>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</si>
  <si>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</si>
  <si>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</si>
  <si>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</si>
  <si>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</si>
  <si>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</si>
  <si>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</si>
  <si>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</si>
  <si>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</si>
  <si>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</si>
  <si>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</si>
  <si>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</si>
  <si>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</si>
  <si>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</si>
  <si>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</si>
  <si>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</si>
  <si>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</si>
  <si>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</si>
  <si>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</si>
  <si>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</si>
  <si>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</si>
  <si>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</si>
  <si>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</si>
  <si>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</si>
  <si>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</si>
  <si>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</si>
  <si>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</si>
  <si>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</si>
  <si>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</si>
  <si>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</si>
  <si>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</si>
  <si>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</si>
  <si>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</si>
  <si>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</si>
  <si>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</si>
  <si>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</si>
  <si>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</si>
  <si>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</si>
  <si>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</si>
  <si>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</si>
  <si>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</si>
  <si>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</si>
  <si>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</si>
  <si>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</si>
  <si>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</si>
  <si>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</si>
  <si>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</si>
  <si>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</si>
  <si>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</si>
  <si>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</si>
  <si>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</si>
  <si>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</si>
  <si>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</si>
  <si>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</si>
  <si>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</si>
  <si>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</si>
  <si>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</si>
  <si>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</si>
  <si>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</si>
  <si>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</si>
  <si>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</si>
  <si>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</si>
  <si>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</si>
  <si>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</si>
  <si>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</si>
  <si>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</si>
  <si>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</si>
  <si>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</si>
  <si>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</si>
  <si>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</si>
  <si>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</si>
  <si>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</si>
  <si>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</si>
  <si>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</si>
  <si>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</si>
  <si>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</si>
  <si>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</si>
  <si>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</si>
  <si>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</si>
  <si>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</si>
  <si>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</si>
  <si>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</si>
  <si>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</si>
  <si>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</si>
  <si>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</si>
  <si>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</si>
  <si>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</si>
  <si>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</si>
  <si>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</si>
  <si>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</si>
  <si>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</si>
  <si>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</si>
  <si>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</si>
  <si>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</si>
  <si>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</si>
  <si>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</si>
  <si>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</si>
  <si>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</si>
  <si>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</si>
  <si>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</si>
  <si>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</si>
  <si>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</si>
  <si>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</si>
  <si>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</si>
  <si>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</si>
  <si>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</si>
  <si>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</si>
  <si>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</si>
  <si>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</si>
  <si>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</si>
  <si>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</si>
  <si>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</si>
  <si>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</si>
  <si>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</si>
  <si>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</si>
  <si>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</si>
  <si>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</si>
  <si>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</si>
  <si>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</si>
  <si>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</si>
  <si>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</si>
  <si>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</si>
  <si>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</si>
  <si>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</si>
  <si>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</si>
  <si>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</si>
  <si>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</si>
  <si>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</si>
  <si>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</si>
  <si>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</si>
  <si>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</si>
  <si>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</si>
  <si>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</si>
  <si>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</si>
  <si>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</si>
  <si>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</si>
  <si>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</si>
  <si>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</si>
  <si>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</si>
  <si>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</si>
  <si>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</si>
  <si>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</si>
  <si>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</si>
  <si>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</si>
  <si>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</si>
  <si>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</si>
  <si>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</si>
  <si>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</si>
  <si>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</si>
  <si>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</si>
  <si>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</si>
  <si>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</si>
  <si>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</si>
  <si>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</si>
  <si>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</si>
  <si>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</si>
  <si>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</si>
  <si>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</si>
  <si>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</si>
  <si>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</si>
  <si>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</si>
  <si>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</si>
  <si>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</si>
  <si>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</si>
  <si>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</si>
  <si>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</si>
  <si>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</si>
  <si>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</si>
  <si>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</si>
  <si>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</si>
  <si>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</si>
  <si>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</si>
  <si>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</si>
  <si>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</si>
  <si>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</si>
  <si>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</si>
  <si>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</si>
  <si>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</si>
  <si>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</si>
  <si>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</si>
  <si>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</si>
  <si>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</si>
  <si>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</si>
  <si>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</si>
  <si>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</si>
  <si>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</si>
  <si>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</si>
  <si>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</si>
  <si>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</si>
  <si>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</si>
  <si>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</si>
  <si>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</si>
  <si>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</si>
  <si>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</si>
  <si>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</si>
  <si>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</si>
  <si>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</si>
  <si>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</si>
  <si>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</si>
  <si>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</si>
  <si>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</si>
  <si>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</si>
  <si>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</si>
  <si>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</si>
  <si>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</si>
  <si>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</si>
  <si>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</si>
  <si>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</si>
  <si>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</si>
  <si>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</si>
  <si>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</si>
  <si>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</si>
  <si>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</si>
  <si>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</si>
  <si>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</si>
  <si>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</si>
  <si>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</si>
  <si>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</si>
  <si>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</si>
  <si>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</si>
  <si>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</si>
  <si>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</si>
  <si>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</si>
  <si>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</si>
  <si>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</si>
  <si>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</si>
  <si>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</si>
  <si>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</si>
  <si>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</si>
  <si>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</si>
  <si>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</si>
  <si>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</si>
  <si>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</si>
  <si>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</si>
  <si>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</si>
  <si>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</si>
  <si>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</si>
  <si>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</si>
  <si>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</si>
  <si>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</si>
  <si>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</si>
  <si>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</si>
  <si>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</si>
  <si>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</si>
  <si>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</si>
  <si>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</si>
  <si>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</si>
  <si>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</si>
  <si>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</si>
  <si>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</si>
  <si>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</si>
  <si>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</si>
  <si>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</si>
  <si>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</si>
  <si>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</si>
  <si>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</si>
  <si>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</si>
  <si>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</si>
  <si>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</si>
  <si>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</si>
  <si>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</si>
  <si>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</si>
  <si>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</si>
  <si>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</si>
  <si>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</si>
  <si>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</si>
  <si>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</si>
  <si>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</si>
  <si>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</si>
  <si>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</si>
  <si>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</si>
  <si>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</si>
  <si>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</si>
  <si>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</si>
  <si>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</si>
  <si>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</si>
  <si>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</si>
  <si>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</si>
  <si>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</si>
  <si>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</si>
  <si>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</si>
  <si>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</si>
  <si>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</si>
  <si>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</si>
  <si>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</si>
  <si>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</si>
  <si>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</si>
  <si>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</si>
  <si>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</si>
  <si>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</si>
  <si>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</si>
  <si>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</si>
  <si>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</si>
  <si>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</si>
  <si>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</si>
  <si>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</si>
  <si>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</si>
  <si>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</si>
  <si>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</si>
  <si>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</si>
  <si>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</si>
  <si>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</si>
  <si>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</si>
  <si>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</si>
  <si>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</si>
  <si>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</si>
  <si>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</si>
  <si>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</si>
  <si>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</si>
  <si>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</si>
  <si>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</si>
  <si>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</si>
  <si>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</si>
  <si>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</si>
  <si>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</si>
  <si>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</si>
  <si>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</si>
  <si>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</si>
  <si>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</si>
  <si>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</si>
  <si>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</si>
  <si>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</si>
  <si>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</si>
  <si>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</si>
  <si>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</si>
  <si>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</si>
  <si>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</si>
  <si>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</si>
  <si>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</si>
  <si>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</si>
  <si>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</si>
  <si>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</si>
  <si>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</si>
  <si>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</si>
  <si>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</si>
  <si>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</si>
  <si>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</si>
  <si>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</si>
  <si>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</si>
  <si>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</si>
  <si>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</si>
  <si>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</si>
  <si>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</si>
  <si>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</si>
  <si>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</si>
  <si>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</si>
  <si>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</si>
  <si>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</si>
  <si>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</si>
  <si>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</si>
  <si>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</si>
  <si>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</si>
  <si>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</si>
  <si>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</si>
  <si>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</si>
  <si>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</si>
  <si>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</si>
  <si>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</si>
  <si>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</si>
  <si>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</si>
  <si>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</si>
  <si>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</si>
  <si>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</si>
  <si>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</si>
  <si>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</si>
  <si>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</si>
  <si>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</si>
  <si>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</si>
  <si>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</si>
  <si>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</si>
  <si>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</si>
  <si>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</si>
  <si>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</si>
  <si>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</si>
  <si>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</si>
  <si>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</si>
  <si>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</si>
  <si>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</si>
  <si>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</si>
  <si>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</si>
  <si>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</si>
  <si>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</si>
  <si>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</si>
  <si>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</si>
  <si>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</si>
  <si>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</si>
  <si>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</si>
  <si>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</si>
  <si>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</si>
  <si>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</si>
  <si>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</si>
  <si>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</si>
  <si>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</si>
  <si>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</si>
  <si>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</si>
  <si>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</si>
  <si>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</si>
  <si>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</si>
  <si>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</si>
  <si>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</si>
  <si>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</si>
  <si>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</si>
  <si>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</si>
  <si>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</si>
  <si>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</si>
  <si>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</si>
  <si>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</si>
  <si>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</si>
  <si>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</si>
  <si>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</si>
  <si>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</si>
  <si>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</si>
  <si>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</si>
  <si>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</si>
  <si>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</si>
  <si>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</si>
  <si>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</si>
  <si>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</si>
  <si>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</si>
  <si>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</si>
  <si>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</si>
  <si>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</si>
  <si>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</si>
  <si>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</si>
  <si>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</si>
  <si>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</si>
  <si>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</si>
  <si>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</si>
  <si>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</si>
  <si>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</si>
  <si>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</si>
  <si>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</si>
  <si>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</si>
  <si>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</si>
  <si>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</si>
  <si>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</si>
  <si>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</si>
  <si>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</si>
  <si>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</si>
  <si>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</si>
  <si>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</si>
  <si>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</si>
  <si>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</si>
  <si>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</si>
  <si>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</si>
  <si>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</si>
  <si>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</si>
  <si>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</si>
  <si>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</si>
  <si>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</si>
  <si>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</si>
  <si>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</si>
  <si>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</si>
  <si>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</si>
  <si>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</si>
  <si>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</si>
  <si>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</si>
  <si>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</si>
  <si>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</si>
  <si>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</si>
  <si>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</si>
  <si>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</si>
  <si>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</si>
  <si>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</si>
  <si>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</si>
  <si>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</si>
  <si>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</si>
  <si>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</si>
  <si>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</si>
  <si>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</si>
  <si>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</si>
  <si>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</si>
  <si>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</si>
  <si>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</si>
  <si>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</si>
  <si>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</si>
  <si>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</si>
  <si>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</si>
  <si>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</si>
  <si>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</si>
  <si>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</si>
  <si>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</si>
  <si>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</si>
  <si>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</si>
  <si>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</si>
  <si>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</si>
  <si>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</si>
  <si>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</si>
  <si>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</si>
  <si>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</si>
  <si>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</si>
  <si>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</si>
  <si>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</si>
  <si>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</si>
  <si>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</si>
  <si>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</si>
  <si>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</si>
  <si>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</si>
  <si>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</si>
  <si>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</si>
  <si>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</si>
  <si>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</si>
  <si>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</si>
  <si>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</si>
  <si>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</si>
  <si>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</si>
  <si>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</si>
  <si>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</si>
  <si>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</si>
  <si>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</si>
  <si>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</si>
  <si>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</si>
  <si>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</si>
  <si>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</si>
  <si>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</si>
  <si>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</si>
  <si>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</si>
  <si>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</si>
  <si>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</si>
  <si>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</si>
  <si>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</si>
  <si>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</si>
  <si>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</si>
  <si>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</si>
  <si>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</si>
  <si>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</si>
  <si>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</si>
  <si>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</si>
  <si>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</si>
  <si>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</si>
  <si>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</si>
  <si>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</si>
  <si>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</si>
  <si>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</si>
  <si>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</si>
  <si>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</si>
  <si>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</si>
  <si>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</si>
  <si>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</si>
  <si>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</si>
  <si>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</si>
  <si>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</si>
  <si>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</si>
  <si>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</si>
  <si>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</si>
  <si>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</si>
  <si>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</si>
  <si>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</si>
  <si>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</si>
  <si>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</si>
  <si>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</si>
  <si>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</si>
  <si>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</si>
  <si>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</si>
  <si>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</si>
  <si>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</si>
  <si>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</si>
  <si>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</si>
  <si>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</si>
  <si>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</si>
  <si>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</si>
  <si>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</si>
  <si>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</si>
  <si>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</si>
  <si>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</si>
  <si>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</si>
  <si>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</si>
  <si>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</si>
  <si>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</si>
  <si>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</si>
  <si>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</si>
  <si>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</si>
  <si>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</si>
  <si>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</si>
  <si>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</si>
  <si>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</si>
  <si>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</si>
  <si>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</si>
  <si>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</si>
  <si>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</si>
  <si>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</si>
  <si>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</si>
  <si>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</si>
  <si>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</si>
  <si>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</si>
  <si>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</si>
  <si>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</si>
  <si>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</si>
  <si>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</si>
  <si>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</si>
  <si>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</si>
  <si>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</si>
  <si>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</si>
  <si>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</si>
  <si>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</si>
  <si>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</si>
  <si>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</si>
  <si>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</si>
  <si>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</si>
  <si>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</si>
  <si>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</si>
  <si>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</si>
  <si>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</si>
  <si>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</si>
  <si>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</si>
  <si>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</si>
  <si>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</si>
  <si>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</si>
  <si>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</si>
  <si>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</si>
  <si>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</si>
  <si>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</si>
  <si>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</si>
  <si>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</si>
  <si>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</si>
  <si>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</si>
  <si>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</si>
  <si>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</si>
  <si>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</si>
  <si>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</si>
  <si>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</si>
  <si>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</si>
  <si>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</si>
  <si>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</si>
  <si>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</si>
  <si>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</si>
  <si>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</si>
  <si>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</si>
  <si>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</si>
  <si>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</si>
  <si>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</si>
  <si>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</si>
  <si>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</si>
  <si>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</si>
  <si>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</si>
  <si>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</si>
  <si>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</si>
  <si>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</si>
  <si>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</si>
  <si>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</si>
  <si>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</si>
  <si>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</si>
  <si>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</si>
  <si>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</si>
  <si>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</si>
  <si>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</si>
  <si>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</si>
  <si>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</si>
  <si>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</si>
  <si>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</si>
  <si>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</si>
  <si>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</si>
  <si>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</si>
  <si>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</si>
  <si>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</si>
  <si>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</si>
  <si>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</si>
  <si>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</si>
  <si>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</si>
  <si>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</si>
  <si>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</si>
  <si>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</si>
  <si>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</si>
  <si>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</si>
  <si>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</si>
  <si>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</si>
  <si>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</si>
  <si>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</si>
  <si>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</si>
  <si>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</si>
  <si>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</si>
  <si>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</si>
  <si>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</si>
  <si>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</si>
  <si>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</si>
  <si>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</si>
  <si>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</si>
  <si>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</si>
  <si>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</si>
  <si>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</si>
  <si>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</si>
  <si>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</si>
  <si>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</si>
  <si>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</si>
  <si>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</si>
  <si>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</si>
  <si>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</si>
  <si>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</si>
  <si>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</si>
  <si>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</si>
  <si>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</si>
  <si>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</si>
  <si>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</si>
  <si>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</si>
  <si>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</si>
  <si>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</si>
  <si>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</si>
  <si>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</si>
  <si>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</si>
  <si>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</si>
  <si>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</si>
  <si>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</si>
  <si>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</si>
  <si>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</si>
  <si>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</si>
  <si>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</si>
  <si>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</si>
  <si>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</si>
  <si>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</si>
  <si>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</si>
  <si>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</si>
  <si>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</si>
  <si>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</si>
  <si>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</si>
  <si>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</si>
  <si>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</si>
  <si>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</si>
  <si>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</si>
  <si>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</si>
  <si>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</si>
  <si>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</si>
  <si>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</si>
  <si>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</si>
  <si>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</si>
  <si>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</si>
  <si>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</si>
  <si>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</si>
  <si>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</si>
  <si>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</si>
  <si>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</si>
  <si>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</si>
  <si>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</si>
  <si>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</si>
  <si>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</si>
  <si>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</si>
  <si>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</si>
  <si>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</si>
  <si>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</si>
  <si>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</si>
  <si>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</si>
  <si>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</si>
  <si>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</si>
  <si>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</si>
  <si>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</si>
  <si>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</si>
  <si>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</si>
  <si>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</si>
  <si>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</si>
  <si>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</si>
  <si>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</si>
  <si>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</si>
  <si>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</si>
  <si>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</si>
  <si>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</si>
  <si>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</si>
  <si>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</si>
  <si>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</si>
  <si>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</si>
  <si>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</si>
  <si>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</si>
  <si>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</si>
  <si>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</si>
  <si>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</si>
  <si>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</si>
  <si>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</si>
  <si>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</si>
  <si>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</si>
  <si>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</si>
  <si>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</si>
  <si>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</si>
  <si>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</si>
  <si>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</si>
  <si>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</si>
  <si>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</si>
  <si>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</si>
  <si>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</si>
  <si>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</si>
  <si>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</si>
  <si>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</si>
  <si>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</si>
  <si>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</si>
  <si>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</si>
  <si>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</si>
  <si>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</si>
  <si>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</si>
  <si>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</si>
  <si>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</si>
  <si>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</si>
  <si>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</si>
  <si>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</si>
  <si>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</si>
  <si>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</si>
  <si>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</si>
  <si>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</si>
  <si>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</si>
  <si>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</si>
  <si>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</si>
  <si>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</si>
  <si>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</si>
  <si>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</si>
  <si>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</si>
  <si>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</si>
  <si>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</si>
  <si>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</si>
  <si>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</si>
  <si>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</si>
  <si>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</si>
  <si>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</si>
  <si>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</si>
  <si>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</si>
  <si>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</si>
  <si>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</si>
  <si>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</si>
  <si>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</si>
  <si>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</si>
  <si>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</si>
  <si>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</si>
  <si>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</si>
  <si>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</si>
  <si>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</si>
  <si>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</si>
  <si>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</si>
  <si>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</si>
  <si>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</si>
  <si>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</si>
  <si>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</si>
  <si>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</si>
  <si>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</si>
  <si>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</si>
  <si>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</si>
  <si>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</si>
  <si>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</si>
  <si>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</si>
  <si>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</si>
  <si>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</si>
  <si>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</si>
  <si>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</si>
  <si>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</si>
  <si>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</si>
  <si>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</si>
  <si>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</si>
  <si>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</si>
  <si>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</si>
  <si>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</si>
  <si>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</si>
  <si>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</si>
  <si>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</si>
  <si>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</si>
  <si>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</si>
  <si>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</si>
  <si>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</si>
  <si>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</si>
  <si>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</si>
  <si>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</si>
  <si>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</si>
  <si>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</si>
  <si>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</si>
  <si>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</si>
  <si>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</si>
  <si>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</si>
  <si>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</si>
  <si>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</si>
  <si>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</si>
  <si>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</si>
  <si>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</si>
  <si>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</si>
  <si>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</si>
  <si>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</si>
  <si>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</si>
  <si>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</si>
  <si>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</si>
  <si>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</si>
  <si>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</si>
  <si>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</si>
  <si>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</si>
  <si>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</si>
  <si>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</si>
  <si>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</si>
  <si>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</si>
  <si>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</si>
  <si>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</si>
  <si>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</si>
  <si>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</si>
  <si>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</si>
  <si>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</si>
  <si>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</si>
  <si>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</si>
  <si>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</si>
  <si>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</si>
  <si>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</si>
  <si>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</si>
  <si>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</si>
  <si>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</si>
  <si>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</si>
  <si>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</si>
  <si>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</si>
  <si>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</si>
  <si>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</si>
  <si>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</si>
  <si>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</si>
  <si>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</si>
  <si>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</si>
  <si>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</si>
  <si>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</si>
  <si>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</si>
  <si>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</si>
  <si>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</si>
  <si>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</si>
  <si>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</si>
  <si>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</si>
  <si>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</si>
  <si>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</si>
  <si>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</si>
  <si>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</si>
  <si>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</si>
  <si>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</si>
  <si>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</si>
  <si>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</si>
  <si>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</si>
  <si>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</si>
  <si>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</si>
  <si>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</si>
  <si>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</si>
  <si>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</si>
  <si>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</si>
  <si>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</si>
  <si>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</si>
  <si>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</si>
  <si>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</si>
  <si>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</si>
  <si>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</si>
  <si>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</si>
  <si>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</si>
  <si>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</si>
  <si>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</si>
  <si>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</si>
  <si>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</si>
  <si>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</si>
  <si>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</si>
  <si>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</si>
  <si>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</si>
  <si>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</si>
  <si>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</si>
  <si>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</si>
  <si>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</si>
  <si>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</si>
  <si>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</si>
  <si>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</si>
  <si>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</si>
  <si>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</si>
  <si>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</si>
  <si>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</si>
  <si>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</si>
  <si>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</si>
  <si>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</si>
  <si>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</si>
  <si>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</si>
  <si>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</si>
  <si>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</si>
  <si>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</si>
  <si>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</si>
  <si>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</si>
  <si>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</si>
  <si>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</si>
  <si>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</si>
  <si>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</si>
  <si>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</si>
  <si>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</si>
  <si>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</si>
  <si>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</si>
  <si>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</si>
  <si>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</si>
  <si>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</si>
  <si>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</si>
  <si>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</si>
  <si>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</si>
  <si>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</si>
  <si>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</si>
  <si>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</si>
  <si>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</si>
  <si>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</si>
  <si>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</si>
  <si>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</si>
  <si>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</si>
  <si>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</si>
  <si>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</si>
  <si>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</si>
  <si>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</si>
  <si>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</si>
  <si>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</si>
  <si>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</si>
  <si>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</si>
  <si>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</si>
  <si>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</si>
  <si>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</si>
  <si>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</si>
  <si>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</si>
  <si>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</si>
  <si>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</si>
  <si>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</si>
  <si>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</si>
  <si>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</si>
  <si>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</si>
  <si>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</si>
  <si>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</si>
  <si>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</si>
  <si>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</si>
  <si>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</si>
  <si>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</si>
  <si>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</si>
  <si>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</si>
  <si>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</si>
  <si>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</si>
  <si>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</si>
  <si>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</si>
  <si>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</si>
  <si>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</si>
  <si>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</si>
  <si>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</si>
  <si>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</si>
  <si>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</si>
  <si>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</si>
  <si>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</si>
  <si>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</si>
  <si>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</si>
  <si>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</si>
  <si>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</si>
  <si>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</si>
  <si>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</si>
  <si>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</si>
  <si>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</si>
  <si>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</si>
  <si>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</si>
  <si>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</si>
  <si>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</si>
  <si>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</si>
  <si>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</si>
  <si>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</si>
  <si>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</si>
  <si>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</si>
  <si>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</si>
  <si>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</si>
  <si>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</si>
  <si>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</si>
  <si>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</si>
  <si>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</si>
  <si>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</si>
  <si>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</si>
  <si>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</si>
  <si>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</si>
  <si>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</si>
  <si>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</si>
  <si>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</si>
  <si>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</si>
  <si>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</si>
  <si>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</si>
  <si>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</si>
  <si>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</si>
  <si>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</si>
  <si>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</si>
  <si>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</si>
  <si>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</si>
  <si>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</si>
  <si>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</si>
  <si>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</si>
  <si>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</si>
  <si>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</si>
  <si>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</si>
  <si>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</si>
  <si>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</si>
  <si>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</si>
  <si>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</si>
  <si>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</si>
  <si>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</si>
  <si>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</si>
  <si>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</si>
  <si>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</si>
  <si>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</si>
  <si>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</si>
  <si>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</si>
  <si>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</si>
  <si>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</si>
  <si>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</si>
  <si>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</si>
  <si>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</si>
  <si>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</si>
  <si>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</si>
  <si>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</si>
  <si>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</si>
  <si>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</si>
  <si>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</si>
  <si>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</si>
  <si>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</si>
  <si>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</si>
  <si>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</si>
  <si>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</si>
  <si>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</si>
  <si>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</si>
  <si>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</si>
  <si>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</si>
  <si>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</si>
  <si>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</si>
  <si>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</si>
  <si>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</si>
  <si>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</si>
  <si>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</si>
  <si>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</si>
  <si>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</si>
  <si>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</si>
  <si>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</si>
  <si>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</si>
  <si>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</si>
  <si>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</si>
  <si>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</si>
  <si>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</si>
  <si>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</si>
  <si>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</si>
  <si>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</si>
  <si>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</si>
  <si>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</si>
  <si>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</si>
  <si>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</si>
  <si>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</si>
  <si>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</si>
  <si>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</si>
  <si>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</si>
  <si>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</si>
  <si>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</si>
  <si>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</si>
  <si>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</si>
  <si>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</si>
  <si>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</si>
  <si>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</si>
  <si>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</si>
  <si>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</si>
  <si>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</si>
  <si>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</si>
  <si>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</si>
  <si>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</si>
  <si>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</si>
  <si>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</si>
  <si>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</si>
  <si>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</si>
  <si>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</si>
  <si>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</si>
  <si>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</si>
  <si>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</si>
  <si>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</si>
  <si>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</si>
  <si>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</si>
  <si>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</si>
  <si>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</si>
  <si>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</si>
  <si>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</si>
  <si>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</si>
  <si>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</si>
  <si>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</si>
  <si>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</si>
  <si>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</si>
  <si>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</si>
  <si>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</si>
  <si>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</si>
  <si>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</si>
  <si>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</si>
  <si>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</si>
  <si>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</si>
  <si>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</si>
  <si>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</si>
  <si>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</si>
  <si>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</si>
  <si>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</si>
  <si>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</si>
  <si>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</si>
  <si>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</si>
  <si>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</si>
  <si>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</si>
  <si>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</si>
  <si>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</si>
  <si>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</si>
  <si>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</si>
  <si>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</si>
  <si>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</si>
  <si>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</si>
  <si>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</si>
  <si>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</si>
  <si>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</si>
  <si>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</si>
  <si>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</si>
  <si>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</si>
  <si>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</si>
  <si>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</si>
  <si>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</si>
  <si>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</si>
  <si>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</si>
  <si>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</si>
  <si>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</si>
  <si>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</si>
  <si>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</si>
  <si>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</si>
  <si>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</si>
  <si>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</si>
  <si>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</si>
  <si>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</si>
  <si>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</si>
  <si>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</si>
  <si>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</si>
  <si>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</si>
  <si>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</si>
  <si>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</si>
  <si>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</si>
  <si>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</si>
  <si>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</si>
  <si>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</si>
  <si>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</si>
  <si>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</si>
  <si>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</si>
  <si>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</si>
  <si>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</si>
  <si>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</si>
  <si>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</si>
  <si>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</si>
  <si>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</si>
  <si>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</si>
  <si>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</si>
  <si>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</si>
  <si>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</si>
  <si>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</si>
  <si>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</si>
  <si>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</si>
  <si>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</si>
  <si>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</si>
  <si>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</si>
  <si>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</si>
  <si>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</si>
  <si>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</si>
  <si>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</si>
  <si>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</si>
  <si>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</si>
  <si>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</si>
  <si>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</si>
  <si>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</si>
  <si>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</si>
  <si>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</si>
  <si>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</si>
  <si>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</si>
  <si>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</si>
  <si>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</si>
  <si>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</si>
  <si>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</si>
  <si>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</si>
  <si>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</si>
  <si>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</si>
  <si>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</si>
  <si>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</si>
  <si>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</si>
  <si>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</si>
  <si>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</si>
  <si>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</si>
  <si>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</si>
  <si>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</si>
  <si>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</si>
  <si>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</si>
  <si>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</si>
  <si>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</si>
  <si>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</si>
  <si>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</si>
  <si>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</si>
  <si>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</si>
  <si>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</si>
  <si>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</si>
  <si>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</si>
  <si>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</si>
  <si>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</si>
  <si>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</si>
  <si>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</si>
  <si>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</si>
  <si>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</si>
  <si>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</si>
  <si>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</si>
  <si>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</si>
  <si>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</si>
  <si>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</si>
  <si>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</si>
  <si>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</si>
  <si>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</si>
  <si>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</si>
  <si>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</si>
  <si>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</si>
  <si>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</si>
  <si>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</si>
  <si>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</si>
  <si>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</si>
  <si>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</si>
  <si>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</si>
  <si>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</si>
  <si>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</si>
  <si>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</si>
  <si>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</si>
  <si>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</si>
  <si>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</si>
  <si>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</si>
  <si>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</si>
  <si>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</si>
  <si>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</si>
  <si>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</si>
  <si>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</si>
  <si>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</si>
  <si>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</si>
  <si>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</si>
  <si>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</si>
  <si>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</si>
  <si>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</si>
  <si>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</si>
  <si>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</si>
  <si>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</si>
  <si>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</si>
  <si>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</si>
  <si>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</si>
  <si>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</si>
  <si>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</si>
  <si>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</si>
  <si>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</si>
  <si>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</si>
  <si>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</si>
  <si>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</si>
  <si>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</si>
  <si>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</si>
  <si>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</si>
  <si>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</si>
  <si>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</si>
  <si>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</si>
  <si>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</si>
  <si>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</si>
  <si>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</si>
  <si>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</si>
  <si>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</si>
  <si>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</si>
  <si>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</si>
  <si>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</si>
  <si>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</si>
  <si>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</si>
  <si>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</si>
  <si>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</si>
  <si>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</si>
  <si>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</si>
  <si>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</si>
  <si>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</si>
  <si>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</si>
  <si>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</si>
  <si>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</si>
  <si>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</si>
  <si>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</si>
  <si>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</si>
  <si>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</si>
  <si>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</si>
  <si>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</si>
  <si>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</si>
  <si>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</si>
  <si>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</si>
  <si>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</si>
  <si>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</si>
  <si>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</si>
  <si>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</si>
  <si>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</si>
  <si>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</si>
  <si>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</si>
  <si>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</si>
  <si>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</si>
  <si>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</si>
  <si>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</si>
  <si>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</si>
  <si>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</si>
  <si>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</si>
  <si>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</si>
  <si>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</si>
  <si>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</si>
  <si>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</si>
  <si>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</si>
  <si>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</si>
  <si>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</si>
  <si>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</si>
  <si>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</si>
  <si>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</si>
  <si>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</si>
  <si>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</si>
  <si>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</si>
  <si>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</si>
  <si>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</si>
  <si>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</si>
  <si>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</si>
  <si>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</si>
  <si>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</si>
  <si>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</si>
  <si>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</si>
  <si>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</si>
  <si>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</si>
  <si>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</si>
  <si>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</si>
  <si>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</si>
  <si>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</si>
  <si>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</si>
  <si>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</si>
  <si>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</si>
  <si>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</si>
  <si>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</si>
  <si>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</si>
  <si>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</si>
  <si>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</si>
  <si>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</si>
  <si>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</si>
  <si>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</si>
  <si>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</si>
  <si>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</si>
  <si>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</si>
  <si>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</si>
  <si>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</si>
  <si>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</si>
  <si>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</si>
  <si>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</si>
  <si>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</si>
  <si>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</si>
  <si>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</si>
  <si>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</si>
  <si>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</si>
  <si>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</si>
  <si>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</si>
  <si>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</si>
  <si>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</si>
  <si>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</si>
  <si>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</si>
  <si>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</si>
  <si>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</si>
  <si>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</si>
  <si>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</si>
  <si>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</si>
  <si>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</si>
  <si>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</si>
  <si>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</si>
  <si>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</si>
  <si>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</si>
  <si>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</si>
  <si>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</si>
  <si>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</si>
  <si>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</si>
  <si>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</si>
  <si>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</si>
  <si>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</si>
  <si>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</si>
  <si>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</si>
  <si>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</si>
  <si>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</si>
  <si>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</si>
  <si>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</si>
  <si>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</si>
  <si>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</si>
  <si>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</si>
  <si>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</si>
  <si>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</si>
  <si>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</si>
  <si>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</si>
  <si>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</si>
  <si>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</si>
  <si>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</si>
  <si>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</si>
  <si>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</si>
  <si>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</si>
  <si>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</si>
  <si>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</si>
  <si>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</si>
  <si>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</si>
  <si>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</si>
  <si>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</si>
  <si>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</si>
  <si>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</si>
  <si>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</si>
  <si>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</si>
  <si>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</si>
  <si>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</si>
  <si>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</si>
  <si>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</si>
  <si>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</si>
  <si>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</si>
  <si>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</si>
  <si>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</si>
  <si>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</si>
  <si>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</si>
  <si>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</si>
  <si>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</si>
  <si>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</si>
  <si>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</si>
  <si>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</si>
  <si>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</si>
  <si>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</si>
  <si>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</si>
  <si>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</si>
  <si>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</si>
  <si>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</si>
  <si>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</si>
  <si>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</si>
  <si>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</si>
  <si>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</si>
  <si>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</si>
  <si>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</si>
  <si>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</si>
  <si>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</si>
  <si>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</si>
  <si>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</si>
  <si>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</si>
  <si>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</si>
  <si>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</si>
  <si>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</si>
  <si>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</si>
  <si>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</si>
  <si>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</si>
  <si>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</si>
  <si>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</si>
  <si>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</si>
  <si>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</si>
  <si>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</si>
  <si>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</si>
  <si>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</si>
  <si>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</si>
  <si>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</si>
  <si>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</si>
  <si>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</si>
  <si>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</si>
  <si>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</si>
  <si>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</si>
  <si>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</si>
  <si>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</si>
  <si>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</si>
  <si>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</si>
  <si>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</si>
  <si>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</si>
  <si>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</si>
  <si>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</si>
  <si>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</si>
  <si>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</si>
  <si>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</si>
  <si>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</si>
  <si>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</si>
  <si>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</si>
  <si>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</si>
  <si>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</si>
  <si>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</si>
  <si>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</si>
  <si>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</si>
  <si>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</si>
  <si>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</si>
  <si>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</si>
  <si>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</si>
  <si>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</si>
  <si>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</si>
  <si>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</si>
  <si>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</si>
  <si>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</si>
  <si>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</si>
  <si>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</si>
  <si>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</si>
  <si>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</si>
  <si>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</si>
  <si>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</si>
  <si>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</si>
  <si>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</si>
  <si>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</si>
  <si>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</si>
  <si>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</si>
  <si>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</si>
  <si>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</si>
  <si>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</si>
  <si>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</si>
  <si>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</si>
  <si>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</si>
  <si>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</si>
  <si>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</si>
  <si>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</si>
  <si>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</si>
  <si>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</si>
  <si>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</si>
  <si>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</si>
  <si>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</si>
  <si>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</si>
  <si>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</si>
  <si>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</si>
  <si>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</si>
  <si>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</si>
  <si>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</si>
  <si>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</si>
  <si>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</si>
  <si>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</si>
  <si>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</si>
  <si>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</si>
  <si>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</si>
  <si>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</si>
  <si>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</si>
  <si>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</si>
  <si>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</si>
  <si>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</si>
  <si>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</si>
  <si>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</si>
  <si>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</si>
  <si>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</si>
  <si>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</si>
  <si>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</si>
  <si>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</si>
  <si>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</si>
  <si>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</si>
  <si>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</si>
  <si>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</si>
  <si>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</si>
  <si>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</si>
  <si>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</si>
  <si>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</si>
  <si>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</si>
  <si>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</si>
  <si>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</si>
  <si>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</si>
  <si>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</si>
  <si>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</si>
  <si>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</si>
  <si>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</si>
  <si>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</si>
  <si>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</si>
  <si>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</si>
  <si>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</si>
  <si>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</si>
  <si>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</si>
  <si>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</si>
  <si>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</si>
  <si>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</si>
  <si>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</si>
  <si>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</si>
  <si>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</si>
  <si>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</si>
  <si>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</si>
  <si>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</si>
  <si>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</si>
  <si>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</si>
  <si>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</si>
  <si>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</si>
  <si>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</si>
  <si>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</si>
  <si>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</si>
  <si>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</si>
  <si>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</si>
  <si>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</si>
  <si>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</si>
  <si>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</si>
  <si>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</si>
  <si>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</si>
  <si>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</si>
  <si>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</si>
  <si>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</si>
  <si>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</si>
  <si>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</si>
  <si>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</si>
  <si>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</si>
  <si>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</si>
  <si>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</si>
  <si>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</si>
  <si>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</si>
  <si>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</si>
  <si>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</si>
  <si>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</si>
  <si>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</si>
  <si>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</si>
  <si>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</si>
  <si>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</si>
  <si>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</si>
  <si>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</si>
  <si>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</si>
  <si>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</si>
  <si>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</si>
  <si>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</si>
  <si>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</si>
  <si>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</si>
  <si>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</si>
  <si>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</si>
  <si>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</si>
  <si>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</si>
  <si>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</si>
  <si>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</si>
  <si>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</si>
  <si>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</si>
  <si>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</si>
  <si>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</si>
  <si>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</si>
  <si>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</si>
  <si>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</si>
  <si>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</si>
  <si>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</si>
  <si>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</si>
  <si>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</si>
  <si>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</si>
  <si>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</si>
  <si>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</si>
  <si>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</si>
  <si>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</si>
  <si>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</si>
  <si>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</si>
  <si>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</si>
  <si>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</si>
  <si>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</si>
  <si>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</si>
  <si>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</si>
  <si>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</si>
  <si>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</si>
  <si>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</si>
  <si>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</si>
  <si>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</si>
  <si>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</si>
  <si>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</si>
  <si>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</si>
  <si>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</si>
  <si>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</si>
  <si>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</si>
  <si>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</si>
  <si>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</si>
  <si>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</si>
  <si>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</si>
  <si>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</si>
  <si>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</si>
  <si>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</si>
  <si>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</si>
  <si>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</si>
  <si>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</si>
  <si>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</si>
  <si>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</si>
  <si>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</si>
  <si>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</si>
  <si>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</si>
  <si>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</si>
  <si>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</si>
  <si>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</si>
  <si>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</si>
  <si>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</si>
  <si>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</si>
  <si>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</si>
  <si>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</si>
  <si>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</si>
  <si>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</si>
  <si>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</si>
  <si>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</si>
  <si>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</si>
  <si>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</si>
  <si>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</si>
  <si>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</si>
  <si>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</si>
  <si>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</si>
  <si>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</si>
  <si>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</si>
  <si>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</si>
  <si>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</si>
  <si>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</si>
  <si>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</si>
  <si>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</si>
  <si>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</si>
  <si>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</si>
  <si>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</si>
  <si>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</si>
  <si>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</si>
  <si>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</si>
  <si>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</si>
  <si>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</si>
  <si>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</si>
  <si>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</si>
  <si>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</si>
  <si>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</si>
  <si>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</si>
  <si>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</si>
  <si>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</si>
  <si>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</si>
  <si>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</si>
  <si>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</si>
  <si>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</si>
  <si>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</si>
  <si>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</si>
  <si>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</si>
  <si>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</si>
  <si>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</si>
  <si>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</si>
  <si>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</si>
  <si>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</si>
  <si>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</si>
  <si>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</si>
  <si>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</si>
  <si>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</si>
  <si>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</si>
  <si>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</si>
  <si>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</si>
  <si>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</si>
  <si>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</si>
  <si>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</si>
  <si>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</si>
  <si>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</si>
  <si>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</si>
  <si>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</si>
  <si>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</si>
  <si>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</si>
  <si>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</si>
  <si>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</si>
  <si>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</si>
  <si>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</si>
  <si>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</si>
  <si>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</si>
  <si>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</si>
  <si>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</si>
  <si>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</si>
  <si>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</si>
  <si>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</si>
  <si>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</si>
  <si>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</si>
  <si>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</si>
  <si>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</si>
  <si>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</si>
  <si>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</si>
  <si>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</si>
  <si>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</si>
  <si>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</si>
  <si>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</si>
  <si>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</si>
  <si>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</si>
  <si>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</si>
  <si>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</si>
  <si>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</si>
  <si>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</si>
  <si>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</si>
  <si>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</si>
  <si>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</si>
  <si>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</si>
  <si>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</si>
  <si>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</si>
  <si>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</si>
  <si>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</si>
  <si>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</si>
  <si>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</si>
  <si>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</si>
  <si>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</si>
  <si>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</si>
  <si>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</si>
  <si>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</si>
  <si>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</si>
  <si>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</si>
  <si>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</si>
  <si>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</si>
  <si>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</si>
  <si>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</si>
  <si>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</si>
  <si>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</si>
  <si>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</si>
  <si>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</si>
  <si>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</si>
  <si>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</si>
  <si>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</si>
  <si>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</si>
  <si>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</si>
  <si>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</si>
  <si>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</si>
  <si>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</si>
  <si>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</si>
  <si>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</si>
  <si>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</si>
  <si>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</si>
  <si>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</si>
  <si>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</si>
  <si>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</si>
  <si>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</si>
  <si>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</si>
  <si>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</si>
  <si>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</si>
  <si>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</si>
  <si>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</si>
  <si>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</si>
  <si>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</si>
  <si>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</si>
  <si>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</si>
  <si>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</si>
  <si>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</si>
  <si>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</si>
  <si>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</si>
  <si>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</si>
  <si>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</si>
  <si>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</si>
  <si>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</si>
  <si>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</si>
  <si>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</si>
  <si>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</si>
  <si>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</si>
  <si>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</si>
  <si>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</si>
  <si>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</si>
  <si>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</si>
  <si>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</si>
  <si>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</si>
  <si>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</si>
  <si>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</si>
  <si>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</si>
  <si>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</si>
  <si>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</si>
  <si>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</si>
  <si>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</si>
  <si>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</si>
  <si>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</si>
  <si>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</si>
  <si>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</si>
  <si>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</si>
  <si>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</si>
  <si>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</si>
  <si>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</si>
  <si>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</si>
  <si>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</si>
  <si>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</si>
  <si>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</si>
  <si>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</si>
  <si>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</si>
  <si>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</si>
  <si>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</si>
  <si>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</si>
  <si>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</si>
  <si>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</si>
  <si>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</si>
  <si>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</si>
  <si>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</si>
  <si>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</si>
  <si>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</si>
  <si>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</si>
  <si>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</si>
  <si>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</si>
  <si>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</si>
  <si>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</si>
  <si>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</si>
  <si>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</si>
  <si>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</si>
  <si>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</si>
  <si>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</si>
  <si>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</si>
  <si>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</si>
  <si>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</si>
  <si>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</si>
  <si>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</si>
  <si>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</si>
  <si>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</si>
  <si>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</si>
  <si>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</si>
  <si>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</si>
  <si>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</si>
  <si>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</si>
  <si>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</si>
  <si>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</si>
  <si>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</si>
  <si>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</si>
  <si>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</si>
  <si>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</si>
  <si>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</si>
  <si>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</si>
  <si>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</si>
  <si>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</si>
  <si>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</si>
  <si>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</si>
  <si>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</si>
  <si>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</si>
  <si>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</si>
  <si>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</si>
  <si>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</si>
  <si>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</si>
  <si>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</si>
  <si>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</si>
  <si>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</si>
  <si>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</si>
  <si>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</si>
  <si>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</si>
  <si>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</si>
  <si>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</si>
  <si>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</si>
  <si>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</si>
  <si>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</si>
  <si>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</si>
  <si>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</si>
  <si>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</si>
  <si>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</si>
  <si>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</si>
  <si>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</si>
  <si>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</si>
  <si>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</si>
  <si>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</si>
  <si>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</si>
  <si>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</si>
  <si>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</si>
  <si>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</si>
  <si>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</si>
  <si>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</si>
  <si>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</si>
  <si>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</si>
  <si>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</si>
  <si>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</si>
  <si>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</si>
  <si>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</si>
  <si>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</si>
  <si>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</si>
  <si>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</si>
  <si>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</si>
  <si>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</si>
  <si>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</si>
  <si>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</si>
  <si>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</si>
  <si>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</si>
  <si>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</si>
  <si>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</si>
  <si>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</si>
  <si>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</si>
  <si>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</si>
  <si>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</si>
  <si>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</si>
  <si>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</si>
  <si>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</si>
  <si>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</si>
  <si>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</si>
  <si>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</si>
  <si>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</si>
  <si>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</si>
  <si>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</si>
  <si>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</si>
  <si>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</si>
  <si>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</si>
  <si>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</si>
  <si>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</si>
  <si>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</si>
  <si>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</si>
  <si>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</si>
  <si>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</si>
  <si>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</si>
  <si>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</si>
  <si>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</si>
  <si>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</si>
  <si>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</si>
  <si>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</si>
  <si>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</si>
  <si>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</si>
  <si>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</si>
  <si>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</si>
  <si>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</si>
  <si>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</si>
  <si>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</si>
  <si>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</si>
  <si>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</si>
  <si>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</si>
  <si>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</si>
  <si>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</si>
  <si>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</si>
  <si>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</si>
  <si>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</si>
  <si>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</si>
  <si>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</si>
  <si>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</si>
  <si>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</si>
  <si>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</si>
  <si>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</si>
  <si>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</si>
  <si>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</si>
  <si>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</si>
  <si>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</si>
  <si>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</si>
  <si>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</si>
  <si>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</si>
  <si>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</si>
  <si>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</si>
  <si>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</si>
  <si>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</si>
  <si>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</si>
  <si>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</si>
  <si>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</si>
  <si>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</si>
  <si>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</si>
  <si>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</si>
  <si>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</si>
  <si>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</si>
  <si>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</si>
  <si>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</si>
  <si>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</si>
  <si>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</si>
  <si>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</si>
  <si>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</si>
  <si>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</si>
  <si>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</si>
  <si>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</si>
  <si>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</si>
  <si>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</si>
  <si>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</si>
  <si>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</si>
  <si>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</si>
  <si>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</si>
  <si>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</si>
  <si>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</si>
  <si>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</si>
  <si>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</si>
  <si>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</si>
  <si>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</si>
  <si>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</si>
  <si>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</si>
  <si>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</si>
  <si>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</si>
  <si>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</si>
  <si>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</si>
  <si>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</si>
  <si>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</si>
  <si>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</si>
  <si>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</si>
  <si>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</si>
  <si>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</si>
  <si>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</si>
  <si>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</si>
  <si>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</si>
  <si>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</si>
  <si>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</si>
  <si>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</si>
  <si>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</si>
  <si>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</si>
  <si>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</si>
  <si>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</si>
  <si>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</si>
  <si>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</si>
  <si>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</si>
  <si>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</si>
  <si>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</si>
  <si>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</si>
  <si>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</si>
  <si>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</si>
  <si>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</si>
  <si>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</si>
  <si>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</si>
  <si>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</si>
  <si>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</si>
  <si>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</si>
  <si>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</si>
  <si>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</si>
  <si>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</si>
  <si>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</si>
  <si>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</si>
  <si>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</si>
  <si>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</si>
  <si>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</si>
  <si>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</si>
  <si>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</si>
  <si>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</si>
  <si>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</si>
  <si>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</si>
  <si>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</si>
  <si>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</si>
  <si>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</si>
  <si>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</si>
  <si>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</si>
  <si>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</si>
  <si>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</si>
  <si>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</si>
  <si>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</si>
  <si>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</si>
  <si>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</si>
  <si>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</si>
  <si>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</si>
  <si>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</si>
  <si>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</si>
  <si>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</si>
  <si>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</si>
  <si>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</si>
  <si>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</si>
  <si>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</si>
  <si>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</si>
  <si>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</si>
  <si>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</si>
  <si>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</si>
  <si>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</si>
  <si>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</si>
  <si>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</si>
  <si>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</si>
  <si>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</si>
  <si>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</si>
  <si>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</si>
  <si>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</si>
  <si>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</si>
  <si>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</si>
  <si>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</si>
  <si>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</si>
  <si>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</si>
  <si>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</si>
  <si>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</si>
  <si>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</si>
  <si>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</si>
  <si>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</si>
  <si>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</si>
  <si>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</si>
  <si>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</si>
  <si>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</si>
  <si>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</si>
  <si>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</si>
  <si>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</si>
  <si>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</si>
  <si>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</si>
  <si>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</si>
  <si>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</si>
  <si>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</si>
  <si>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</si>
  <si>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</si>
  <si>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</si>
  <si>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</si>
  <si>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</si>
  <si>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</si>
  <si>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</si>
  <si>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</si>
  <si>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</si>
  <si>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</si>
  <si>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</si>
  <si>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</si>
  <si>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</si>
  <si>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</si>
  <si>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</si>
  <si>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</si>
  <si>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</si>
  <si>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</si>
  <si>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</si>
  <si>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</si>
  <si>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</si>
  <si>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</si>
  <si>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</si>
  <si>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</si>
  <si>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</si>
  <si>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</si>
  <si>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</si>
  <si>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</si>
  <si>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</si>
  <si>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</si>
  <si>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</si>
  <si>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</si>
  <si>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</si>
  <si>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</si>
  <si>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</si>
  <si>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</si>
  <si>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</si>
  <si>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</si>
  <si>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</si>
  <si>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</si>
  <si>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</si>
  <si>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</si>
  <si>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</si>
  <si>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</si>
  <si>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</si>
  <si>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</si>
  <si>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</si>
  <si>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</si>
  <si>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</si>
  <si>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</si>
  <si>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</si>
  <si>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</si>
  <si>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</si>
  <si>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</si>
  <si>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</si>
  <si>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</si>
  <si>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</si>
  <si>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</si>
  <si>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</si>
  <si>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</si>
  <si>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</si>
  <si>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</si>
  <si>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</si>
  <si>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</si>
  <si>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</si>
  <si>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</si>
  <si>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</si>
  <si>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</si>
  <si>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</si>
  <si>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</si>
  <si>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</si>
  <si>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</si>
  <si>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</si>
  <si>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</si>
  <si>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</si>
  <si>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</si>
  <si>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</si>
  <si>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</si>
  <si>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</si>
  <si>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</si>
  <si>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</si>
  <si>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</si>
  <si>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</si>
  <si>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</si>
  <si>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</si>
  <si>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</si>
  <si>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</si>
  <si>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</si>
  <si>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</si>
  <si>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</si>
  <si>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</si>
  <si>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</si>
  <si>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</si>
  <si>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</si>
  <si>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</si>
  <si>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</si>
  <si>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</si>
  <si>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</si>
  <si>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</si>
  <si>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</si>
  <si>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</si>
  <si>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</si>
  <si>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</si>
  <si>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</si>
  <si>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</si>
  <si>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</si>
  <si>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</si>
  <si>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</si>
  <si>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</si>
  <si>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</si>
  <si>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</si>
  <si>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</si>
  <si>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</si>
  <si>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</si>
  <si>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</si>
  <si>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</si>
  <si>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</si>
  <si>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</si>
  <si>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</si>
  <si>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</si>
  <si>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</si>
  <si>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</si>
  <si>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</si>
  <si>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</si>
  <si>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</si>
  <si>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</si>
  <si>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</si>
  <si>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</si>
  <si>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</si>
  <si>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</si>
  <si>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</si>
  <si>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</si>
  <si>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</si>
  <si>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</si>
  <si>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</si>
  <si>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</si>
  <si>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</si>
  <si>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</si>
  <si>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</si>
  <si>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</si>
  <si>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</si>
  <si>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</si>
  <si>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</si>
  <si>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</si>
  <si>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</si>
  <si>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</si>
  <si>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</si>
  <si>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</si>
  <si>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</si>
  <si>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</si>
  <si>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</si>
  <si>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</si>
  <si>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</si>
  <si>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</si>
  <si>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</si>
  <si>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</si>
  <si>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</si>
  <si>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</si>
  <si>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</si>
  <si>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</si>
  <si>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</si>
  <si>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</si>
  <si>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</si>
  <si>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</si>
  <si>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</si>
  <si>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</si>
  <si>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</si>
  <si>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</si>
  <si>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</si>
  <si>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</si>
  <si>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</si>
  <si>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</si>
  <si>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</si>
  <si>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</si>
  <si>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</si>
  <si>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</si>
  <si>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</si>
  <si>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</si>
  <si>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</si>
  <si>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</si>
  <si>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</si>
  <si>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</si>
  <si>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</si>
  <si>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</si>
  <si>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</si>
  <si>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</si>
  <si>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</si>
  <si>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</si>
  <si>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</si>
  <si>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</si>
  <si>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</si>
  <si>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</si>
  <si>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</si>
  <si>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</si>
  <si>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</si>
  <si>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</si>
  <si>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</si>
  <si>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</si>
  <si>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</si>
  <si>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</si>
  <si>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</si>
  <si>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</si>
  <si>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</si>
  <si>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</si>
  <si>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</si>
  <si>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</si>
  <si>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</si>
  <si>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</si>
  <si>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</si>
  <si>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</si>
  <si>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</si>
  <si>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</si>
  <si>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</si>
  <si>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</si>
  <si>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</si>
  <si>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</si>
  <si>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</si>
  <si>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</si>
  <si>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</si>
  <si>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</si>
  <si>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</si>
  <si>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</si>
  <si>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</si>
  <si>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</si>
  <si>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</si>
  <si>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</si>
  <si>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</si>
  <si>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</si>
  <si>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</si>
  <si>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</si>
  <si>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</si>
  <si>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</si>
  <si>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</si>
  <si>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</si>
  <si>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</si>
  <si>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</si>
  <si>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</si>
  <si>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</si>
  <si>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</si>
  <si>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</si>
  <si>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</si>
  <si>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</si>
  <si>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</si>
  <si>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</si>
  <si>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</si>
  <si>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</si>
  <si>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</si>
  <si>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</si>
  <si>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</si>
  <si>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</si>
  <si>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</si>
  <si>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</si>
  <si>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</si>
  <si>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</si>
  <si>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</si>
  <si>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</si>
  <si>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</si>
  <si>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</si>
  <si>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</si>
  <si>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</si>
  <si>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</si>
  <si>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</si>
  <si>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</si>
  <si>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</si>
  <si>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</si>
  <si>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</si>
  <si>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</si>
  <si>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</si>
  <si>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</si>
  <si>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</si>
  <si>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</si>
  <si>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</si>
  <si>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</si>
  <si>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</si>
  <si>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</si>
  <si>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</si>
  <si>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</si>
  <si>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</si>
  <si>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</si>
  <si>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</si>
  <si>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</si>
  <si>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</si>
  <si>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</si>
  <si>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</si>
  <si>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</si>
  <si>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</si>
  <si>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</si>
  <si>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</si>
  <si>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</si>
  <si>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</si>
  <si>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</si>
  <si>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</si>
  <si>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</si>
  <si>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</si>
  <si>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</si>
  <si>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</si>
  <si>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</si>
  <si>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</si>
  <si>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</si>
  <si>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</si>
  <si>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</si>
  <si>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</si>
  <si>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</si>
  <si>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</si>
  <si>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</si>
  <si>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</si>
  <si>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</si>
  <si>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</si>
  <si>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</si>
  <si>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</si>
  <si>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</si>
  <si>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</si>
  <si>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</si>
  <si>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</si>
  <si>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</si>
  <si>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</si>
  <si>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</si>
  <si>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</si>
  <si>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</si>
  <si>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</si>
  <si>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</si>
  <si>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</si>
  <si>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</si>
  <si>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</si>
  <si>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</si>
  <si>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</si>
  <si>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</si>
  <si>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</si>
  <si>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</si>
  <si>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</si>
  <si>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</si>
  <si>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</si>
  <si>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</si>
  <si>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</si>
  <si>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</si>
  <si>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</si>
  <si>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</si>
  <si>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</si>
  <si>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</si>
  <si>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</si>
  <si>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</si>
  <si>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</si>
  <si>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</si>
  <si>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</si>
  <si>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</si>
  <si>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</si>
  <si>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</si>
  <si>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</si>
  <si>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</si>
  <si>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</si>
  <si>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</si>
  <si>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</si>
  <si>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</si>
  <si>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</si>
  <si>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</si>
  <si>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</si>
  <si>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</si>
  <si>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</si>
  <si>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</si>
  <si>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</si>
  <si>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</si>
  <si>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</si>
  <si>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</si>
  <si>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</si>
  <si>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</si>
  <si>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</si>
  <si>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</si>
  <si>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</si>
  <si>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</si>
  <si>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</si>
  <si>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</si>
  <si>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</si>
  <si>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</si>
  <si>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</si>
  <si>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</si>
  <si>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</si>
  <si>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</si>
  <si>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</si>
  <si>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</si>
  <si>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</si>
  <si>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</si>
  <si>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</si>
  <si>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</si>
  <si>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</si>
  <si>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</si>
  <si>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</si>
  <si>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</si>
  <si>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</si>
  <si>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</si>
  <si>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</si>
  <si>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</si>
  <si>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</si>
  <si>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</si>
  <si>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</si>
  <si>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</si>
  <si>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</si>
  <si>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</si>
  <si>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</si>
  <si>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</si>
  <si>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</si>
  <si>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</si>
  <si>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</si>
  <si>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</si>
  <si>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</si>
  <si>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</si>
  <si>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</si>
  <si>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</si>
  <si>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</si>
  <si>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</si>
  <si>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</si>
  <si>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</si>
  <si>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</si>
  <si>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</si>
  <si>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</si>
  <si>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</si>
  <si>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</si>
  <si>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</si>
  <si>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</si>
  <si>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</si>
  <si>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</si>
  <si>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</si>
  <si>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</si>
  <si>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</si>
  <si>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</si>
  <si>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</si>
  <si>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</si>
  <si>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</si>
  <si>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</si>
  <si>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</si>
  <si>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</si>
  <si>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</si>
  <si>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</si>
  <si>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</si>
  <si>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</si>
  <si>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</si>
  <si>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</si>
  <si>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</si>
  <si>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</si>
  <si>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</si>
  <si>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</si>
  <si>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</si>
  <si>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</si>
  <si>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</si>
  <si>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</si>
  <si>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</si>
  <si>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</si>
  <si>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</si>
  <si>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</si>
  <si>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</si>
  <si>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</si>
  <si>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</si>
  <si>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</si>
  <si>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</si>
  <si>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</si>
  <si>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</si>
  <si>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</si>
  <si>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</si>
  <si>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</si>
  <si>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</si>
  <si>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</si>
  <si>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</si>
  <si>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</si>
  <si>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</si>
  <si>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</si>
  <si>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</si>
  <si>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</si>
  <si>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</si>
  <si>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</si>
  <si>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</si>
  <si>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</si>
  <si>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</si>
  <si>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</si>
  <si>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</si>
  <si>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</si>
  <si>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</si>
  <si>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</si>
  <si>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</si>
  <si>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</si>
  <si>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</si>
  <si>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</si>
  <si>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</si>
  <si>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</si>
  <si>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</si>
  <si>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</si>
  <si>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</si>
  <si>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</si>
  <si>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</si>
  <si>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</si>
  <si>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</si>
  <si>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</si>
  <si>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</si>
  <si>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</si>
  <si>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</si>
  <si>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</si>
  <si>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</si>
  <si>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</si>
  <si>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</si>
  <si>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</si>
  <si>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</si>
  <si>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</si>
  <si>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</si>
  <si>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</si>
  <si>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</si>
  <si>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</si>
  <si>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</si>
  <si>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</si>
  <si>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</si>
  <si>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</si>
  <si>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</si>
  <si>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</si>
  <si>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</si>
  <si>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</si>
  <si>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</si>
  <si>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</si>
  <si>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</si>
  <si>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</si>
  <si>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</si>
  <si>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</si>
  <si>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</si>
  <si>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</si>
  <si>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</si>
  <si>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</si>
  <si>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</si>
  <si>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</si>
  <si>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</si>
  <si>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</si>
  <si>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</si>
  <si>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</si>
  <si>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</si>
  <si>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</si>
  <si>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</si>
  <si>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</si>
  <si>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</si>
  <si>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</si>
  <si>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</si>
  <si>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</si>
  <si>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</si>
  <si>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</si>
  <si>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</si>
  <si>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</si>
  <si>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</si>
  <si>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</si>
  <si>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</si>
  <si>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</si>
  <si>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</si>
  <si>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</si>
  <si>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</si>
  <si>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</si>
  <si>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</si>
  <si>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</si>
  <si>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</si>
  <si>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</si>
  <si>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</si>
  <si>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</si>
  <si>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</si>
  <si>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</si>
  <si>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</si>
  <si>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</si>
  <si>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</si>
  <si>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</si>
  <si>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</si>
  <si>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</si>
  <si>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</si>
  <si>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</si>
  <si>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</si>
  <si>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</si>
  <si>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</si>
  <si>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</si>
  <si>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</si>
  <si>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</si>
  <si>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</si>
  <si>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</si>
  <si>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</si>
  <si>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</si>
  <si>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</si>
  <si>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</si>
  <si>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</si>
  <si>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</si>
  <si>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</si>
  <si>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</si>
  <si>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</si>
  <si>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</si>
  <si>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</si>
  <si>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</si>
  <si>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</si>
  <si>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</si>
  <si>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</si>
  <si>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</si>
  <si>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</si>
  <si>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</si>
  <si>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</si>
  <si>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</si>
  <si>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</si>
  <si>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</si>
  <si>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</si>
  <si>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</si>
  <si>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</si>
  <si>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</si>
  <si>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</si>
  <si>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</si>
  <si>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</si>
  <si>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</si>
  <si>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</si>
  <si>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</si>
  <si>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</si>
  <si>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</si>
  <si>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</si>
  <si>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</si>
  <si>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</si>
  <si>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</si>
  <si>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</si>
  <si>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</si>
  <si>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</si>
  <si>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</si>
  <si>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</si>
  <si>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</si>
  <si>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</si>
  <si>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</si>
  <si>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</si>
  <si>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</si>
  <si>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</si>
  <si>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</si>
  <si>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</si>
  <si>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</si>
  <si>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</si>
  <si>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</si>
  <si>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</si>
  <si>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</si>
  <si>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</si>
  <si>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</si>
  <si>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</si>
  <si>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</si>
  <si>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</si>
  <si>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</si>
  <si>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</si>
  <si>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</si>
  <si>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</si>
  <si>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</si>
  <si>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</si>
  <si>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</si>
  <si>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</si>
  <si>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</si>
  <si>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</si>
  <si>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</si>
  <si>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</si>
  <si>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</si>
  <si>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</si>
  <si>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</si>
  <si>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</si>
  <si>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</si>
  <si>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</si>
  <si>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</si>
  <si>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</si>
  <si>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</si>
  <si>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</si>
  <si>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</si>
  <si>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</si>
  <si>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</si>
  <si>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</si>
  <si>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</si>
  <si>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</si>
  <si>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</si>
  <si>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</si>
  <si>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</si>
  <si>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</si>
  <si>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</si>
  <si>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</si>
  <si>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</si>
  <si>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</si>
  <si>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</si>
  <si>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</si>
  <si>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</si>
  <si>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</si>
  <si>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</si>
  <si>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</si>
  <si>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</si>
  <si>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</si>
  <si>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</si>
  <si>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</si>
  <si>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</si>
  <si>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</si>
  <si>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</si>
  <si>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</si>
  <si>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</si>
  <si>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</si>
  <si>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</si>
  <si>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</si>
  <si>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</si>
  <si>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</si>
  <si>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</si>
  <si>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</si>
  <si>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</si>
  <si>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</si>
  <si>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</si>
  <si>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</si>
  <si>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</si>
  <si>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</si>
  <si>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</si>
  <si>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</si>
  <si>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</si>
  <si>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</si>
  <si>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</si>
  <si>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</si>
  <si>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</si>
  <si>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</si>
  <si>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</si>
  <si>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</si>
  <si>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</si>
  <si>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</si>
  <si>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</si>
  <si>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</si>
  <si>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</si>
  <si>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</si>
  <si>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</si>
  <si>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</si>
  <si>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</si>
  <si>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</si>
  <si>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</si>
  <si>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</si>
  <si>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</si>
  <si>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</si>
  <si>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</si>
  <si>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</si>
  <si>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</si>
  <si>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</si>
  <si>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</si>
  <si>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</si>
  <si>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</si>
  <si>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</si>
  <si>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</si>
  <si>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</si>
  <si>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</si>
  <si>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</si>
  <si>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</si>
  <si>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</si>
  <si>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</si>
  <si>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</si>
  <si>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</si>
  <si>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</si>
  <si>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</si>
  <si>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</si>
  <si>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</si>
  <si>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</si>
  <si>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</si>
  <si>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</si>
  <si>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</si>
  <si>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</si>
  <si>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</si>
  <si>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</si>
  <si>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</si>
  <si>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</si>
  <si>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</si>
  <si>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</si>
  <si>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</si>
  <si>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</si>
  <si>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</si>
  <si>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</si>
  <si>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</si>
  <si>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</si>
  <si>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</si>
  <si>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</si>
  <si>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</si>
  <si>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</si>
  <si>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</si>
  <si>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</si>
  <si>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</si>
  <si>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</si>
  <si>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</si>
  <si>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</si>
  <si>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</si>
  <si>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</si>
  <si>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</si>
  <si>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</si>
  <si>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</si>
  <si>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</si>
  <si>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</si>
  <si>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</si>
  <si>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</si>
  <si>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</si>
  <si>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</si>
  <si>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</si>
  <si>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</si>
  <si>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</si>
  <si>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</si>
  <si>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</si>
  <si>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</si>
  <si>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</si>
  <si>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</si>
  <si>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</si>
  <si>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</si>
  <si>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</si>
  <si>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</si>
  <si>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</si>
  <si>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</si>
  <si>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</si>
  <si>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</si>
  <si>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</si>
  <si>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</si>
  <si>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</si>
  <si>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</si>
  <si>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</si>
  <si>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</si>
  <si>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</si>
  <si>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</si>
  <si>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</si>
  <si>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</si>
  <si>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</si>
  <si>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</si>
  <si>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</si>
  <si>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</si>
  <si>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</si>
  <si>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</si>
  <si>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</si>
  <si>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</si>
  <si>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</si>
  <si>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</si>
  <si>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</si>
  <si>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</si>
  <si>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</si>
  <si>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</si>
  <si>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</si>
  <si>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</si>
  <si>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</si>
  <si>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</si>
  <si>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</si>
  <si>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</si>
  <si>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</si>
  <si>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</si>
  <si>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</si>
  <si>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</si>
  <si>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</si>
  <si>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</si>
  <si>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</si>
  <si>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</si>
  <si>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</si>
  <si>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</si>
  <si>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</si>
  <si>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</si>
  <si>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</si>
  <si>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</si>
  <si>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</si>
  <si>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</si>
  <si>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</si>
  <si>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</si>
  <si>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</si>
  <si>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</si>
  <si>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</si>
  <si>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</si>
  <si>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</si>
  <si>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</si>
  <si>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</si>
  <si>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</si>
  <si>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</si>
  <si>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</si>
  <si>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</si>
  <si>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</si>
  <si>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</si>
  <si>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</si>
  <si>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</si>
  <si>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</si>
  <si>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</si>
  <si>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</si>
  <si>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</si>
  <si>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</si>
  <si>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</si>
  <si>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</si>
  <si>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</si>
  <si>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</si>
  <si>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</si>
  <si>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</si>
  <si>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</si>
  <si>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</si>
  <si>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</si>
  <si>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</si>
  <si>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</si>
  <si>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</si>
  <si>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</si>
  <si>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</si>
  <si>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</si>
  <si>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</si>
  <si>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</si>
  <si>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</si>
  <si>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</si>
  <si>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</si>
  <si>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</si>
  <si>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</si>
  <si>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</si>
  <si>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</si>
  <si>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</si>
  <si>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</si>
  <si>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</si>
  <si>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</si>
  <si>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</si>
  <si>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</si>
  <si>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</si>
  <si>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</si>
  <si>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</si>
  <si>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</si>
  <si>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</si>
  <si>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</si>
  <si>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</si>
  <si>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</si>
  <si>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</si>
  <si>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</si>
  <si>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</si>
  <si>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</si>
  <si>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</si>
  <si>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</si>
  <si>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</si>
  <si>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</si>
  <si>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</si>
  <si>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</si>
  <si>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</si>
  <si>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</si>
  <si>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</si>
  <si>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</si>
  <si>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</si>
  <si>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</si>
  <si>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</si>
  <si>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</si>
  <si>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</si>
  <si>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</si>
  <si>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</si>
  <si>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</si>
  <si>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</si>
  <si>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</si>
  <si>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</si>
  <si>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</si>
  <si>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</si>
  <si>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</si>
  <si>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</si>
  <si>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</si>
  <si>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</si>
  <si>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</si>
  <si>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</si>
  <si>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</si>
  <si>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</si>
  <si>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</si>
  <si>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</si>
  <si>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</si>
  <si>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</si>
  <si>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</si>
  <si>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</si>
  <si>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</si>
  <si>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</si>
  <si>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</si>
  <si>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</si>
  <si>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</si>
  <si>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</si>
  <si>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</si>
  <si>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</si>
  <si>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</si>
  <si>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</si>
  <si>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</si>
  <si>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</si>
  <si>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</si>
  <si>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</si>
  <si>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</si>
  <si>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</si>
  <si>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</si>
  <si>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</si>
  <si>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</si>
  <si>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</si>
  <si>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</si>
  <si>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</si>
  <si>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</si>
  <si>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</si>
  <si>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</si>
  <si>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</si>
  <si>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</si>
  <si>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</si>
  <si>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</si>
  <si>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</si>
  <si>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</si>
  <si>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</si>
  <si>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</si>
  <si>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</si>
  <si>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</si>
  <si>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</si>
  <si>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</si>
  <si>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</si>
  <si>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</si>
  <si>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</si>
  <si>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</si>
  <si>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</si>
  <si>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</si>
  <si>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</si>
  <si>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</si>
  <si>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</si>
  <si>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</si>
  <si>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</si>
  <si>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</si>
  <si>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</si>
  <si>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</si>
  <si>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</si>
  <si>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</si>
  <si>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</si>
  <si>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</si>
  <si>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</si>
  <si>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</si>
  <si>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</si>
  <si>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</si>
  <si>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</si>
  <si>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</si>
  <si>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</si>
  <si>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</si>
  <si>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</si>
  <si>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</si>
  <si>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</si>
  <si>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</si>
  <si>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</si>
  <si>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</si>
  <si>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</si>
  <si>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</si>
  <si>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</si>
  <si>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</si>
  <si>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</si>
  <si>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</si>
  <si>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</si>
  <si>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</si>
  <si>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</si>
  <si>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</si>
  <si>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</si>
  <si>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</si>
  <si>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</si>
  <si>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</si>
  <si>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</si>
  <si>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</si>
  <si>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</si>
  <si>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</si>
  <si>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</si>
  <si>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</si>
  <si>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</si>
  <si>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</si>
  <si>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</si>
  <si>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</si>
  <si>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</si>
  <si>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</si>
  <si>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</si>
  <si>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</si>
  <si>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</si>
  <si>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</si>
  <si>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</si>
  <si>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</si>
  <si>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</si>
  <si>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</si>
  <si>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</si>
  <si>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</si>
  <si>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</si>
  <si>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</si>
  <si>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</si>
  <si>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</si>
  <si>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</si>
  <si>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</si>
  <si>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</si>
  <si>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</si>
  <si>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</si>
  <si>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</si>
  <si>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</si>
  <si>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</si>
  <si>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</si>
  <si>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</si>
  <si>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</si>
  <si>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</si>
  <si>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</si>
  <si>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</si>
  <si>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</si>
  <si>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</si>
  <si>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</si>
  <si>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</si>
  <si>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</si>
  <si>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</si>
  <si>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</si>
  <si>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</si>
  <si>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</si>
  <si>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</si>
  <si>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</si>
  <si>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</si>
  <si>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</si>
  <si>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</si>
  <si>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</si>
  <si>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</si>
  <si>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</si>
  <si>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</si>
  <si>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</si>
  <si>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</si>
  <si>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</si>
  <si>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</si>
  <si>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</si>
  <si>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</si>
  <si>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</si>
  <si>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</si>
  <si>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</si>
  <si>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</si>
  <si>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</si>
  <si>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</si>
  <si>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</si>
  <si>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</si>
  <si>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</si>
  <si>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</si>
  <si>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</si>
  <si>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</si>
  <si>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</si>
  <si>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</si>
  <si>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</si>
  <si>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</si>
  <si>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</si>
  <si>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</si>
  <si>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</si>
  <si>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</si>
  <si>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</si>
  <si>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</si>
  <si>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</si>
  <si>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</si>
  <si>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</si>
  <si>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</si>
  <si>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</si>
  <si>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</si>
  <si>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</si>
  <si>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</si>
  <si>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</si>
  <si>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</si>
  <si>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</si>
  <si>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</si>
  <si>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</si>
  <si>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</si>
  <si>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</si>
  <si>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</si>
  <si>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</si>
  <si>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</si>
  <si>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</si>
  <si>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</si>
  <si>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</si>
  <si>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</si>
  <si>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</si>
  <si>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</si>
  <si>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</si>
  <si>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</si>
  <si>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</si>
  <si>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</si>
  <si>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</si>
  <si>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</si>
  <si>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</si>
  <si>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</si>
  <si>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</si>
  <si>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</si>
  <si>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</si>
  <si>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</si>
  <si>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</si>
  <si>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</si>
  <si>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</si>
  <si>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</si>
  <si>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</si>
  <si>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</si>
  <si>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</si>
  <si>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</si>
  <si>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</si>
  <si>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</si>
  <si>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</si>
  <si>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</si>
  <si>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</si>
  <si>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</si>
  <si>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</si>
  <si>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</si>
  <si>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</si>
  <si>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</si>
  <si>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</si>
  <si>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</si>
  <si>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</si>
  <si>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</si>
  <si>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</si>
  <si>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</si>
  <si>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</si>
  <si>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</si>
  <si>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</si>
  <si>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</si>
  <si>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</si>
  <si>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</si>
  <si>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</si>
  <si>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</si>
  <si>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</si>
  <si>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</si>
  <si>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</si>
  <si>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</si>
  <si>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</si>
  <si>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</si>
  <si>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</si>
  <si>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</si>
  <si>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</si>
  <si>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</si>
  <si>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</si>
  <si>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</si>
  <si>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</si>
  <si>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</si>
  <si>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</si>
  <si>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</si>
  <si>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</si>
  <si>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</si>
  <si>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</si>
  <si>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</si>
  <si>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</si>
  <si>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</si>
  <si>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</si>
  <si>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</si>
  <si>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</si>
  <si>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</si>
  <si>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</si>
  <si>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</si>
  <si>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</si>
  <si>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</si>
  <si>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</si>
  <si>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</si>
  <si>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</si>
  <si>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</si>
  <si>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</si>
  <si>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</si>
  <si>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</si>
  <si>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</si>
  <si>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</si>
  <si>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</si>
  <si>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</si>
  <si>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</si>
  <si>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</si>
  <si>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</si>
  <si>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</si>
  <si>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</si>
  <si>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</si>
  <si>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</si>
  <si>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</si>
  <si>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</si>
  <si>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</si>
  <si>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</si>
  <si>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</si>
  <si>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</si>
  <si>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</si>
  <si>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</si>
  <si>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</si>
  <si>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</si>
  <si>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</si>
  <si>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</si>
  <si>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</si>
  <si>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</si>
  <si>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</si>
  <si>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</si>
  <si>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</si>
  <si>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</si>
  <si>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</si>
  <si>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</si>
  <si>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</si>
  <si>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</si>
  <si>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</si>
  <si>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</si>
  <si>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</si>
  <si>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</si>
  <si>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</si>
  <si>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</si>
  <si>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</si>
  <si>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</si>
  <si>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</si>
  <si>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</si>
  <si>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</si>
  <si>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</si>
  <si>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</si>
  <si>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</si>
  <si>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</si>
  <si>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</si>
  <si>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</si>
  <si>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</si>
  <si>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</si>
  <si>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</si>
  <si>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</si>
  <si>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</si>
  <si>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</si>
  <si>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</si>
  <si>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</si>
  <si>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</si>
  <si>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</si>
  <si>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</si>
  <si>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</si>
  <si>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</si>
  <si>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</si>
  <si>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</si>
  <si>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</si>
  <si>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</si>
  <si>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</si>
  <si>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</si>
  <si>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</si>
  <si>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</si>
  <si>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</si>
  <si>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</si>
  <si>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</si>
  <si>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</si>
  <si>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</si>
  <si>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</si>
  <si>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</si>
  <si>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</si>
  <si>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</si>
  <si>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</si>
  <si>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</si>
  <si>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</si>
  <si>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</si>
  <si>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</si>
  <si>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</si>
  <si>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</si>
  <si>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</si>
  <si>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</si>
  <si>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</si>
  <si>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</si>
  <si>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</si>
  <si>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</si>
  <si>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</si>
  <si>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</si>
  <si>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</si>
  <si>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</si>
  <si>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</si>
  <si>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</si>
  <si>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</si>
  <si>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</si>
  <si>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</si>
  <si>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</si>
  <si>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</si>
  <si>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</si>
  <si>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</si>
  <si>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</si>
  <si>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</si>
  <si>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</si>
  <si>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</si>
  <si>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</si>
  <si>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</si>
  <si>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</si>
  <si>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</si>
  <si>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</si>
  <si>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</si>
  <si>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</si>
  <si>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</si>
  <si>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</si>
  <si>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</si>
  <si>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</si>
  <si>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</si>
  <si>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</si>
  <si>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</si>
  <si>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</si>
  <si>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</si>
  <si>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</si>
  <si>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</si>
  <si>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</si>
  <si>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</si>
  <si>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</si>
  <si>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</si>
  <si>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</si>
  <si>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</si>
  <si>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</si>
  <si>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</si>
  <si>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</si>
  <si>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</si>
  <si>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</si>
  <si>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</si>
  <si>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</si>
  <si>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</si>
  <si>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</si>
  <si>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</si>
  <si>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</si>
  <si>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</si>
  <si>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</si>
  <si>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</si>
  <si>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</si>
  <si>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</si>
  <si>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</si>
  <si>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</si>
  <si>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</si>
  <si>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</si>
  <si>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</si>
  <si>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</si>
  <si>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</si>
  <si>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</si>
  <si>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</si>
  <si>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</si>
  <si>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</si>
  <si>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</si>
  <si>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</si>
  <si>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</si>
  <si>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</si>
  <si>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</si>
  <si>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</si>
  <si>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</si>
  <si>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</si>
  <si>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</si>
  <si>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</si>
  <si>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</si>
  <si>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</si>
  <si>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</si>
  <si>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</si>
  <si>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</si>
  <si>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</si>
  <si>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</si>
  <si>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</si>
  <si>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</si>
  <si>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</si>
  <si>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</si>
  <si>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</si>
  <si>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</si>
  <si>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</si>
  <si>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</si>
  <si>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</si>
  <si>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</si>
  <si>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</si>
  <si>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</si>
  <si>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</si>
  <si>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</si>
  <si>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</si>
  <si>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</si>
  <si>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</si>
  <si>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</si>
  <si>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</si>
  <si>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</si>
  <si>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</si>
  <si>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</si>
  <si>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</si>
  <si>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</si>
  <si>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</si>
  <si>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</si>
  <si>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</si>
  <si>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</si>
  <si>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</si>
  <si>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</si>
  <si>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</si>
  <si>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</si>
  <si>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</si>
  <si>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</si>
  <si>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</si>
  <si>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</si>
  <si>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</si>
  <si>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</si>
  <si>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</si>
  <si>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</si>
  <si>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</si>
  <si>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</si>
  <si>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</si>
  <si>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</si>
  <si>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</si>
  <si>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</si>
  <si>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</si>
  <si>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</si>
  <si>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</si>
  <si>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</si>
  <si>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</si>
  <si>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</si>
  <si>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</si>
  <si>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</si>
  <si>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</si>
  <si>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</si>
  <si>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</si>
  <si>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</si>
  <si>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</si>
  <si>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</si>
  <si>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</si>
  <si>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</si>
  <si>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</si>
  <si>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</si>
  <si>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</si>
  <si>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</si>
  <si>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</si>
  <si>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</si>
  <si>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</si>
  <si>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</si>
  <si>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</si>
  <si>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</si>
  <si>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</si>
  <si>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</si>
  <si>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</si>
  <si>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</si>
  <si>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</si>
  <si>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</si>
  <si>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</si>
  <si>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</si>
  <si>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</si>
  <si>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</si>
  <si>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</si>
  <si>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</si>
  <si>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</si>
  <si>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</si>
  <si>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</si>
  <si>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</si>
  <si>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</si>
  <si>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</si>
  <si>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</si>
  <si>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</si>
  <si>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</si>
  <si>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</si>
  <si>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</si>
  <si>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</si>
  <si>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</si>
  <si>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</si>
  <si>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</si>
  <si>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</si>
  <si>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</si>
  <si>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</si>
  <si>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</si>
  <si>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</si>
  <si>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</si>
  <si>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</si>
  <si>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</si>
  <si>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</si>
  <si>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</si>
  <si>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</si>
  <si>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</si>
  <si>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</si>
  <si>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</si>
  <si>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</si>
  <si>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</si>
  <si>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</si>
  <si>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</si>
  <si>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</si>
  <si>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</si>
  <si>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</si>
  <si>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</si>
  <si>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</si>
  <si>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</si>
  <si>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</si>
  <si>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</si>
  <si>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</si>
  <si>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</si>
  <si>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</si>
  <si>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</si>
  <si>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</si>
  <si>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</si>
  <si>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</si>
  <si>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</si>
  <si>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</si>
  <si>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</si>
  <si>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</si>
  <si>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</si>
  <si>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</si>
  <si>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</si>
  <si>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</si>
  <si>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</si>
  <si>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</si>
  <si>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</si>
  <si>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</si>
  <si>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</si>
  <si>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</si>
  <si>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</si>
  <si>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</si>
  <si>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</si>
  <si>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</si>
  <si>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</si>
  <si>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</si>
  <si>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</si>
  <si>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</si>
  <si>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</si>
  <si>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</si>
  <si>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</si>
  <si>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</si>
  <si>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</si>
  <si>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</si>
  <si>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</si>
  <si>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</si>
  <si>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</si>
  <si>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</si>
  <si>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</si>
  <si>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</si>
  <si>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</si>
  <si>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</si>
  <si>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</si>
  <si>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</si>
  <si>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</si>
  <si>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</si>
  <si>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</si>
  <si>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</si>
  <si>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</si>
  <si>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</si>
  <si>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</si>
  <si>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</si>
  <si>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</si>
  <si>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</si>
  <si>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</si>
  <si>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</si>
  <si>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</si>
  <si>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</si>
  <si>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</si>
  <si>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</si>
  <si>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</si>
  <si>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</si>
  <si>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</si>
  <si>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</si>
  <si>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</si>
  <si>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</si>
  <si>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</si>
  <si>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</si>
  <si>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</si>
  <si>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</si>
  <si>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</si>
  <si>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</si>
  <si>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</si>
  <si>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</si>
  <si>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</si>
  <si>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</si>
  <si>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</si>
  <si>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</si>
  <si>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</si>
  <si>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</si>
  <si>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</si>
  <si>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</si>
  <si>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</si>
  <si>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</si>
  <si>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</si>
  <si>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</si>
  <si>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</si>
  <si>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</si>
  <si>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</si>
  <si>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</si>
  <si>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</si>
  <si>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</si>
  <si>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</si>
  <si>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</si>
  <si>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</si>
  <si>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</si>
  <si>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</si>
  <si>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</si>
  <si>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</si>
  <si>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</si>
  <si>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</si>
  <si>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</si>
  <si>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</si>
  <si>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</si>
  <si>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</si>
  <si>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</si>
  <si>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</si>
  <si>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</si>
  <si>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</si>
  <si>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</si>
  <si>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</si>
  <si>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</si>
  <si>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</si>
  <si>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</si>
  <si>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</si>
  <si>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</si>
  <si>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</si>
  <si>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</si>
  <si>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</si>
  <si>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</si>
  <si>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</si>
  <si>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</si>
  <si>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</si>
  <si>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</si>
  <si>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</si>
  <si>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</si>
  <si>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</si>
  <si>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</si>
  <si>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</si>
  <si>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</si>
  <si>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</si>
  <si>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</si>
  <si>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</si>
  <si>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</si>
  <si>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</si>
  <si>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</si>
  <si>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</si>
  <si>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</si>
  <si>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</si>
  <si>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</si>
  <si>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</si>
  <si>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</si>
  <si>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</si>
  <si>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</si>
  <si>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</si>
  <si>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</si>
  <si>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</si>
  <si>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</si>
  <si>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</si>
  <si>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</si>
  <si>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</si>
  <si>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</si>
  <si>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</si>
  <si>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</si>
  <si>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</si>
  <si>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</si>
  <si>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</si>
  <si>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</si>
  <si>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</si>
  <si>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</si>
  <si>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</si>
  <si>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</si>
  <si>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</si>
  <si>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</si>
  <si>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</si>
  <si>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</si>
  <si>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</si>
  <si>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</si>
  <si>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</si>
  <si>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</si>
  <si>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</si>
  <si>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</si>
  <si>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</si>
  <si>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</si>
  <si>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</si>
  <si>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</si>
  <si>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</si>
  <si>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</si>
  <si>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</si>
  <si>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</si>
  <si>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</si>
  <si>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</si>
  <si>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</si>
  <si>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</si>
  <si>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</si>
  <si>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</si>
  <si>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</si>
  <si>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</si>
  <si>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</si>
  <si>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</si>
  <si>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</si>
  <si>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</si>
  <si>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</si>
  <si>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</si>
  <si>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</si>
  <si>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</si>
  <si>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</si>
  <si>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</si>
  <si>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</si>
  <si>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</si>
  <si>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</si>
  <si>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</si>
  <si>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</si>
  <si>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</si>
  <si>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</si>
  <si>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</si>
  <si>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</si>
  <si>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</si>
  <si>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</si>
  <si>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</si>
  <si>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</si>
  <si>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</si>
  <si>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</si>
  <si>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</si>
  <si>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</si>
  <si>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</si>
  <si>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</si>
  <si>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</si>
  <si>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</si>
  <si>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</si>
  <si>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</si>
  <si>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</si>
  <si>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</si>
  <si>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</si>
  <si>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</si>
  <si>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</si>
  <si>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</si>
  <si>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</si>
  <si>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</si>
  <si>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</si>
  <si>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</si>
  <si>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</si>
  <si>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</si>
  <si>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</si>
  <si>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</si>
  <si>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</si>
  <si>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</si>
  <si>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</si>
  <si>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</si>
  <si>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</si>
  <si>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</si>
  <si>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</si>
  <si>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</si>
  <si>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</si>
  <si>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</si>
  <si>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</si>
  <si>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</si>
  <si>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</si>
  <si>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</si>
  <si>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</si>
  <si>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</si>
  <si>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</si>
  <si>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</si>
  <si>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</si>
  <si>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</si>
  <si>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</si>
  <si>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</si>
  <si>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</si>
  <si>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</si>
  <si>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</si>
  <si>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</si>
  <si>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</si>
  <si>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</si>
  <si>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</si>
  <si>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</si>
  <si>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</si>
  <si>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</si>
  <si>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</si>
  <si>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</si>
  <si>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</si>
  <si>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</si>
  <si>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</si>
  <si>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</si>
  <si>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</si>
  <si>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</si>
  <si>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</si>
  <si>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</si>
  <si>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</si>
  <si>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</si>
  <si>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</si>
  <si>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</si>
  <si>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</si>
  <si>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</si>
  <si>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</si>
  <si>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</si>
  <si>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</si>
  <si>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</si>
  <si>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</si>
  <si>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</si>
  <si>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</si>
  <si>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</si>
  <si>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</si>
  <si>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</si>
  <si>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</si>
  <si>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</si>
  <si>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</si>
  <si>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</si>
  <si>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</si>
  <si>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</si>
  <si>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</si>
  <si>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</si>
  <si>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</si>
  <si>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</si>
  <si>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</si>
  <si>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</si>
  <si>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</si>
  <si>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</si>
  <si>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</si>
  <si>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</si>
  <si>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</si>
  <si>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</si>
  <si>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</si>
  <si>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</si>
  <si>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</si>
  <si>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</si>
  <si>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</si>
  <si>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</si>
  <si>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</si>
  <si>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</si>
  <si>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</si>
  <si>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</si>
  <si>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</si>
  <si>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</si>
  <si>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</si>
  <si>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</si>
  <si>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</si>
  <si>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</si>
  <si>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</si>
  <si>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</si>
  <si>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</si>
  <si>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</si>
  <si>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</si>
  <si>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</si>
  <si>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</si>
  <si>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</si>
  <si>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</si>
  <si>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</si>
  <si>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</si>
  <si>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</si>
  <si>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</si>
  <si>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</si>
  <si>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</si>
  <si>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</si>
  <si>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</si>
  <si>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</si>
  <si>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</si>
  <si>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</si>
  <si>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</si>
  <si>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</si>
  <si>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</si>
  <si>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</si>
  <si>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</si>
  <si>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</si>
  <si>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</si>
  <si>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</si>
  <si>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</si>
  <si>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</si>
  <si>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</si>
  <si>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</si>
  <si>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</si>
  <si>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</si>
  <si>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</si>
  <si>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</si>
  <si>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</si>
  <si>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</si>
  <si>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</si>
  <si>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</si>
  <si>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</si>
  <si>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</si>
  <si>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</si>
  <si>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</si>
  <si>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</si>
  <si>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</si>
  <si>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</si>
  <si>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</si>
  <si>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</si>
  <si>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</si>
  <si>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</si>
  <si>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</si>
  <si>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</si>
  <si>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</si>
  <si>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</si>
  <si>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</si>
  <si>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</si>
  <si>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</si>
  <si>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</si>
  <si>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</si>
  <si>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</si>
  <si>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</si>
  <si>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</si>
  <si>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</si>
  <si>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</si>
  <si>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</si>
  <si>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</si>
  <si>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</si>
  <si>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</si>
  <si>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</si>
  <si>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</si>
  <si>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</si>
  <si>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</si>
  <si>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</si>
  <si>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</si>
  <si>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</si>
  <si>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</si>
  <si>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</si>
  <si>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</si>
  <si>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</si>
  <si>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</si>
  <si>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</si>
  <si>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</si>
  <si>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</si>
  <si>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</si>
  <si>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</si>
  <si>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</si>
  <si>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</si>
  <si>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</si>
  <si>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</si>
  <si>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</si>
  <si>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</si>
  <si>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</si>
  <si>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</si>
  <si>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</si>
  <si>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</si>
  <si>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</si>
  <si>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</si>
  <si>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</si>
  <si>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</si>
  <si>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</si>
  <si>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</si>
  <si>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</si>
  <si>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</si>
  <si>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</si>
  <si>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</si>
  <si>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</si>
  <si>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</si>
  <si>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</si>
  <si>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</si>
  <si>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</si>
  <si>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</si>
  <si>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</si>
  <si>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</si>
  <si>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</si>
  <si>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</si>
  <si>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</si>
  <si>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</si>
  <si>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</si>
  <si>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</si>
  <si>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</si>
  <si>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</si>
  <si>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</si>
  <si>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</si>
  <si>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</si>
  <si>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</si>
  <si>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</si>
  <si>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</si>
  <si>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</si>
  <si>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</si>
  <si>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</si>
  <si>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</si>
  <si>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</si>
  <si>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</si>
  <si>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</si>
  <si>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</si>
  <si>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</si>
  <si>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</si>
  <si>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</si>
  <si>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</si>
  <si>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</si>
  <si>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</si>
  <si>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</si>
  <si>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</si>
  <si>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</si>
  <si>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</si>
  <si>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</si>
  <si>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</si>
  <si>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</si>
  <si>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</si>
  <si>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</si>
  <si>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</si>
  <si>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</si>
  <si>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</si>
  <si>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</si>
  <si>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</si>
  <si>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</si>
  <si>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</si>
  <si>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</si>
  <si>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</si>
  <si>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</si>
  <si>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</si>
  <si>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</si>
  <si>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</si>
  <si>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</si>
  <si>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</si>
  <si>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</si>
  <si>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</si>
  <si>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</si>
  <si>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</si>
  <si>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</si>
  <si>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</si>
  <si>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</si>
  <si>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</si>
  <si>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</si>
  <si>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</si>
  <si>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</si>
  <si>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</si>
  <si>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</si>
  <si>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</si>
  <si>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</si>
  <si>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</si>
  <si>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</si>
  <si>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</si>
  <si>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</si>
  <si>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</si>
  <si>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</si>
  <si>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</si>
  <si>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</si>
  <si>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</si>
  <si>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</si>
  <si>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</si>
  <si>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</si>
  <si>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</si>
  <si>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</si>
  <si>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</si>
  <si>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</si>
  <si>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</si>
  <si>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</si>
  <si>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</si>
  <si>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</si>
  <si>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</si>
  <si>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</si>
  <si>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</si>
  <si>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</si>
  <si>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</si>
  <si>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</si>
  <si>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</si>
  <si>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</si>
  <si>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</si>
  <si>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</si>
  <si>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</si>
  <si>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</si>
  <si>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</si>
  <si>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</si>
  <si>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</si>
  <si>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</si>
  <si>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</si>
  <si>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</si>
  <si>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</si>
  <si>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</si>
  <si>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</si>
  <si>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</si>
  <si>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</si>
  <si>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</si>
  <si>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</si>
  <si>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</si>
  <si>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</si>
  <si>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</si>
  <si>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</si>
  <si>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</si>
  <si>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</si>
  <si>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</si>
  <si>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</si>
  <si>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</si>
  <si>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</si>
  <si>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</si>
  <si>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</si>
  <si>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</si>
  <si>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</si>
  <si>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</si>
  <si>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</si>
  <si>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</si>
  <si>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</si>
  <si>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</si>
  <si>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</si>
  <si>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</si>
  <si>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</si>
  <si>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</si>
  <si>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</si>
  <si>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</si>
  <si>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</si>
  <si>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</si>
  <si>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</si>
  <si>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</si>
  <si>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</si>
  <si>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</si>
  <si>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</si>
  <si>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</si>
  <si>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</si>
  <si>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</si>
  <si>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</si>
  <si>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</si>
  <si>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</si>
  <si>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</si>
  <si>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</si>
  <si>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</si>
  <si>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</si>
  <si>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</si>
  <si>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</si>
  <si>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</si>
  <si>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</si>
  <si>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</si>
  <si>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</si>
  <si>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</si>
  <si>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</si>
  <si>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</si>
  <si>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</si>
  <si>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</si>
  <si>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</si>
  <si>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</si>
  <si>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</si>
  <si>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</si>
  <si>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</si>
  <si>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</si>
  <si>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</si>
  <si>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</si>
  <si>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</si>
  <si>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</si>
  <si>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</si>
  <si>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</si>
  <si>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</si>
  <si>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</si>
  <si>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</si>
  <si>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</si>
  <si>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</si>
  <si>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</si>
  <si>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</si>
  <si>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</si>
  <si>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</si>
  <si>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</si>
  <si>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</si>
  <si>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</si>
  <si>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</si>
  <si>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</si>
  <si>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</si>
  <si>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</si>
  <si>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</si>
  <si>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</si>
  <si>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</si>
  <si>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</si>
  <si>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</si>
  <si>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</si>
  <si>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</si>
  <si>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</si>
  <si>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</si>
  <si>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</si>
  <si>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</si>
  <si>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</si>
  <si>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</si>
  <si>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</si>
  <si>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</si>
  <si>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</si>
  <si>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</si>
  <si>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</si>
  <si>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</si>
  <si>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</si>
  <si>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</si>
  <si>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</si>
  <si>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</si>
  <si>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</si>
  <si>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</si>
  <si>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</si>
  <si>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</si>
  <si>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</si>
  <si>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</si>
  <si>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</si>
  <si>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</si>
  <si>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</si>
  <si>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</si>
  <si>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</si>
  <si>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</si>
  <si>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</si>
  <si>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</si>
  <si>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</si>
  <si>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</si>
  <si>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</si>
  <si>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</si>
  <si>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</si>
  <si>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</si>
  <si>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</si>
  <si>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</si>
  <si>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</si>
  <si>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</si>
  <si>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</si>
  <si>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</si>
  <si>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</si>
  <si>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</si>
  <si>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</si>
  <si>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</si>
  <si>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</si>
  <si>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</si>
  <si>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</si>
  <si>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</si>
  <si>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</si>
  <si>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</si>
  <si>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</si>
  <si>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</si>
  <si>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</si>
  <si>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</si>
  <si>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</si>
  <si>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</si>
  <si>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</si>
  <si>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</si>
  <si>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</si>
  <si>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</si>
  <si>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</si>
  <si>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</si>
  <si>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</si>
  <si>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</si>
  <si>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</si>
  <si>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</si>
  <si>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</si>
  <si>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</si>
  <si>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</si>
  <si>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</si>
  <si>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</si>
  <si>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</si>
  <si>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</si>
  <si>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</si>
  <si>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</si>
  <si>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</si>
  <si>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</si>
  <si>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</si>
  <si>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</si>
  <si>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</si>
  <si>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</si>
  <si>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</si>
  <si>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</si>
  <si>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</si>
  <si>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</si>
  <si>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</si>
  <si>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</si>
  <si>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</si>
  <si>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</si>
  <si>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</si>
  <si>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</si>
  <si>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</si>
  <si>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</si>
  <si>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</si>
  <si>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</si>
  <si>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</si>
  <si>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</si>
  <si>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</si>
  <si>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</si>
  <si>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</si>
  <si>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</si>
  <si>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</si>
  <si>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</si>
  <si>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</si>
  <si>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</si>
  <si>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</si>
  <si>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</si>
  <si>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</si>
  <si>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</si>
  <si>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</si>
  <si>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</si>
  <si>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</si>
  <si>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</si>
  <si>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</si>
  <si>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</si>
  <si>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</si>
  <si>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</si>
  <si>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</si>
  <si>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</si>
  <si>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</si>
  <si>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</si>
  <si>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</si>
  <si>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</si>
  <si>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</si>
  <si>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</si>
  <si>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</si>
  <si>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</si>
  <si>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</si>
  <si>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</si>
  <si>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</si>
  <si>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</si>
  <si>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</si>
  <si>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</si>
  <si>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</si>
  <si>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</si>
  <si>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</si>
  <si>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</si>
  <si>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</si>
  <si>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</si>
  <si>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</si>
  <si>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</si>
  <si>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</si>
  <si>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</si>
  <si>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</si>
  <si>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</si>
  <si>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</si>
  <si>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</si>
  <si>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</si>
  <si>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</si>
  <si>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</si>
  <si>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</si>
  <si>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</si>
  <si>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</si>
  <si>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</si>
  <si>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</si>
  <si>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</si>
  <si>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</si>
  <si>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</si>
  <si>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</si>
  <si>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</si>
  <si>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</si>
  <si>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</si>
  <si>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</si>
  <si>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</si>
  <si>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</si>
  <si>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</si>
  <si>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</si>
  <si>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</si>
  <si>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</si>
  <si>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</si>
  <si>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</si>
  <si>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</si>
  <si>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</si>
  <si>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</si>
  <si>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</si>
  <si>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</si>
  <si>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</si>
  <si>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</si>
  <si>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</si>
  <si>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</si>
  <si>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</si>
  <si>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</si>
  <si>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</si>
  <si>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</si>
  <si>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</si>
  <si>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</si>
  <si>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</si>
  <si>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</si>
  <si>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</si>
  <si>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</si>
  <si>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</si>
  <si>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</si>
  <si>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</si>
  <si>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</si>
  <si>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</si>
  <si>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</si>
  <si>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</si>
  <si>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</si>
  <si>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</si>
  <si>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</si>
  <si>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</si>
  <si>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</si>
  <si>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</si>
  <si>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</si>
  <si>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</si>
  <si>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</si>
  <si>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</si>
  <si>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</si>
  <si>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</si>
  <si>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</si>
  <si>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</si>
  <si>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</si>
  <si>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</si>
  <si>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</si>
  <si>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</si>
  <si>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</si>
  <si>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</si>
  <si>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</si>
  <si>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</si>
  <si>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</si>
  <si>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</si>
  <si>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</si>
  <si>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</si>
  <si>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</si>
  <si>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</si>
  <si>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</si>
  <si>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</si>
  <si>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</si>
  <si>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</si>
  <si>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</si>
  <si>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</si>
  <si>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</si>
  <si>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</si>
  <si>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</si>
  <si>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</si>
  <si>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</si>
  <si>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</si>
  <si>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</si>
  <si>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</si>
  <si>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</si>
  <si>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</si>
  <si>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</si>
  <si>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</si>
  <si>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</si>
  <si>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</si>
  <si>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</si>
  <si>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</si>
  <si>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</si>
  <si>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</si>
  <si>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</si>
  <si>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</si>
  <si>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</si>
  <si>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</si>
  <si>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</si>
  <si>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</si>
  <si>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</si>
  <si>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</si>
  <si>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</si>
  <si>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</si>
  <si>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</si>
  <si>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</si>
  <si>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</si>
  <si>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</si>
  <si>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</si>
  <si>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</si>
  <si>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</si>
  <si>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</si>
  <si>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</si>
  <si>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</si>
  <si>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</si>
  <si>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</si>
  <si>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</si>
  <si>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</si>
  <si>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</si>
  <si>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</si>
  <si>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</si>
  <si>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</si>
  <si>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</si>
  <si>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</si>
  <si>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</si>
  <si>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</si>
  <si>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</si>
  <si>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</si>
  <si>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</si>
  <si>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</si>
  <si>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</si>
  <si>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</si>
  <si>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</si>
  <si>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</si>
  <si>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</si>
  <si>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</si>
  <si>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</si>
  <si>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</si>
  <si>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</si>
  <si>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</si>
  <si>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</si>
  <si>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</si>
  <si>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</si>
  <si>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</si>
  <si>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</si>
  <si>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</si>
  <si>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</si>
  <si>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</si>
  <si>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</si>
  <si>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</si>
  <si>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</si>
  <si>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</si>
  <si>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</si>
  <si>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</si>
  <si>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</si>
  <si>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</si>
  <si>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</si>
  <si>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</si>
  <si>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</si>
  <si>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</si>
  <si>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</si>
  <si>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</si>
  <si>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</si>
  <si>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</si>
  <si>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</si>
  <si>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</si>
  <si>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</si>
  <si>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</si>
  <si>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</si>
  <si>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</si>
  <si>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</si>
  <si>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</si>
  <si>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</si>
  <si>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</si>
  <si>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</si>
  <si>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</si>
  <si>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</si>
  <si>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</si>
  <si>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</si>
  <si>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</si>
  <si>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</si>
  <si>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</si>
  <si>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</si>
  <si>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</si>
  <si>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</si>
  <si>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</si>
  <si>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</si>
  <si>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</si>
  <si>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</si>
  <si>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</si>
  <si>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</si>
  <si>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</si>
  <si>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</si>
  <si>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</si>
  <si>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</si>
  <si>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</si>
  <si>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</si>
  <si>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</si>
  <si>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</si>
  <si>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</si>
  <si>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</si>
  <si>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</si>
  <si>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</si>
  <si>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</si>
  <si>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</si>
  <si>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</si>
  <si>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</si>
  <si>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</si>
  <si>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</si>
  <si>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</si>
  <si>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</si>
  <si>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</si>
  <si>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</si>
  <si>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</si>
  <si>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</si>
  <si>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</si>
  <si>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</si>
  <si>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</si>
  <si>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</si>
  <si>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</si>
  <si>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</si>
  <si>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</si>
  <si>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</si>
  <si>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</si>
  <si>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</si>
  <si>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</si>
  <si>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</si>
  <si>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</si>
  <si>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</si>
  <si>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</si>
  <si>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</si>
  <si>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</si>
  <si>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</si>
  <si>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</si>
  <si>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</si>
  <si>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</si>
  <si>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</si>
  <si>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</si>
  <si>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</si>
  <si>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</si>
  <si>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</si>
  <si>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</si>
  <si>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</si>
  <si>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</si>
  <si>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</si>
  <si>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</si>
  <si>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</si>
  <si>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</si>
  <si>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</si>
  <si>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</si>
  <si>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</si>
  <si>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</si>
  <si>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</si>
  <si>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</si>
  <si>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</si>
  <si>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</si>
  <si>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</si>
  <si>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</si>
  <si>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</si>
  <si>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</si>
  <si>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</si>
  <si>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</si>
  <si>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</si>
  <si>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</si>
  <si>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</si>
  <si>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</si>
  <si>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</si>
  <si>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</si>
  <si>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</si>
  <si>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</si>
  <si>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</si>
  <si>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</si>
  <si>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</si>
  <si>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</si>
  <si>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</si>
  <si>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</si>
  <si>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</si>
  <si>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</si>
  <si>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</si>
  <si>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</si>
  <si>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</si>
  <si>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</si>
  <si>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</si>
  <si>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</si>
  <si>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</si>
  <si>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</si>
  <si>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</si>
  <si>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</si>
  <si>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</si>
  <si>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</si>
  <si>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</si>
  <si>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</si>
  <si>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</si>
  <si>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</si>
  <si>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</si>
  <si>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</si>
  <si>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</si>
  <si>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</si>
  <si>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</si>
  <si>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</si>
  <si>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</si>
  <si>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</si>
  <si>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</si>
  <si>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</si>
  <si>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</si>
  <si>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</si>
  <si>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</si>
  <si>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</si>
  <si>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</si>
  <si>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</si>
  <si>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</si>
  <si>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</si>
  <si>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</si>
  <si>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</si>
  <si>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</si>
  <si>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</si>
  <si>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</si>
  <si>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</si>
  <si>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</si>
  <si>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</si>
  <si>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</si>
  <si>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</si>
  <si>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</si>
  <si>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</si>
  <si>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</si>
  <si>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</si>
  <si>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</si>
  <si>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</si>
  <si>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</si>
  <si>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</si>
  <si>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</si>
  <si>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</si>
  <si>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</si>
  <si>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</si>
  <si>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</si>
  <si>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</si>
  <si>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</si>
  <si>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</si>
  <si>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</si>
  <si>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</si>
  <si>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</si>
  <si>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</si>
  <si>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</si>
  <si>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</si>
  <si>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</si>
  <si>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</si>
  <si>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</si>
  <si>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</si>
  <si>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</si>
  <si>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</si>
  <si>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</si>
  <si>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</si>
  <si>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</si>
  <si>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</si>
  <si>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</si>
  <si>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</si>
  <si>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</si>
  <si>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</si>
  <si>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</si>
  <si>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</si>
  <si>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</si>
  <si>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</si>
  <si>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</si>
  <si>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</si>
  <si>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</si>
  <si>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</si>
  <si>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</si>
  <si>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</si>
  <si>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</si>
  <si>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</si>
  <si>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</si>
  <si>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</si>
  <si>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</si>
  <si>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</si>
  <si>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</si>
  <si>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</si>
  <si>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</si>
  <si>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</si>
  <si>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</si>
  <si>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</si>
  <si>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</si>
  <si>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</si>
  <si>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</si>
  <si>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</si>
  <si>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</si>
  <si>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</si>
  <si>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</si>
  <si>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</si>
  <si>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</si>
  <si>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</si>
  <si>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</si>
  <si>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</si>
  <si>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</si>
  <si>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</si>
  <si>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</si>
  <si>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</si>
  <si>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</si>
  <si>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</si>
  <si>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</si>
  <si>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</si>
  <si>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</si>
  <si>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</si>
  <si>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</si>
  <si>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</si>
  <si>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</si>
  <si>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</si>
  <si>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</si>
  <si>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</si>
  <si>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</si>
  <si>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</si>
  <si>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</si>
  <si>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</si>
  <si>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</si>
  <si>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</si>
  <si>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</si>
  <si>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</si>
  <si>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</si>
  <si>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</si>
  <si>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</si>
  <si>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</si>
  <si>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</si>
  <si>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</si>
  <si>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</si>
  <si>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</si>
  <si>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</si>
  <si>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</si>
  <si>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</si>
  <si>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</si>
  <si>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</si>
  <si>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</si>
  <si>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</si>
  <si>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</si>
  <si>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</si>
  <si>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</si>
  <si>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</si>
  <si>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</si>
  <si>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</si>
  <si>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</si>
  <si>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</si>
  <si>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</si>
  <si>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</si>
  <si>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</si>
  <si>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</si>
  <si>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</si>
  <si>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</si>
  <si>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</si>
  <si>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</si>
  <si>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</si>
  <si>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</si>
  <si>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</si>
  <si>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</si>
  <si>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</si>
  <si>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</si>
  <si>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</si>
  <si>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</si>
  <si>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</si>
  <si>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</si>
  <si>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</si>
  <si>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</si>
  <si>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</si>
  <si>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</si>
  <si>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</si>
  <si>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</si>
  <si>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</si>
  <si>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</si>
  <si>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</si>
  <si>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</si>
  <si>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</si>
  <si>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</si>
  <si>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</si>
  <si>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</si>
  <si>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</si>
  <si>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</si>
  <si>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</si>
  <si>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</si>
  <si>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</si>
  <si>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</si>
  <si>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</si>
  <si>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</si>
  <si>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</si>
  <si>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</si>
  <si>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</si>
  <si>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</si>
  <si>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</si>
  <si>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</si>
  <si>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</si>
  <si>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</si>
  <si>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</si>
  <si>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</si>
  <si>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</si>
  <si>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</si>
  <si>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</si>
  <si>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</si>
  <si>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</si>
  <si>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</si>
  <si>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</si>
  <si>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</si>
  <si>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</si>
  <si>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</si>
  <si>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</si>
  <si>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</si>
  <si>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</si>
  <si>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</si>
  <si>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</si>
  <si>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</si>
  <si>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</si>
  <si>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</si>
  <si>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</si>
  <si>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</si>
  <si>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</si>
  <si>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</si>
  <si>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</si>
  <si>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</si>
  <si>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</si>
  <si>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</si>
  <si>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</si>
  <si>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</si>
  <si>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</si>
  <si>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</si>
  <si>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</si>
  <si>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</si>
  <si>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</si>
  <si>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</si>
  <si>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</si>
  <si>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</si>
  <si>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</si>
  <si>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</si>
  <si>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</si>
  <si>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</si>
  <si>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</si>
  <si>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</si>
  <si>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</si>
  <si>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</si>
  <si>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</si>
  <si>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</si>
  <si>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</si>
  <si>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</si>
  <si>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</si>
  <si>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</si>
  <si>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</si>
  <si>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</si>
  <si>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</si>
  <si>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</si>
  <si>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</si>
  <si>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</si>
  <si>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</si>
  <si>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</si>
  <si>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</si>
  <si>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</si>
  <si>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</si>
  <si>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</si>
  <si>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</si>
  <si>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</si>
  <si>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</si>
  <si>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</si>
  <si>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</si>
  <si>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</si>
  <si>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</si>
  <si>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</si>
  <si>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</si>
  <si>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</si>
  <si>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</si>
  <si>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</si>
  <si>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</si>
  <si>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</si>
  <si>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</si>
  <si>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</si>
  <si>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</si>
  <si>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</si>
  <si>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</si>
  <si>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</si>
  <si>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</si>
  <si>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</si>
  <si>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</si>
  <si>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</si>
  <si>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</si>
  <si>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</si>
  <si>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</si>
  <si>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</si>
  <si>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</si>
  <si>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</si>
  <si>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</si>
  <si>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</si>
  <si>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</si>
  <si>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</si>
  <si>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</si>
  <si>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</si>
  <si>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</si>
  <si>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</si>
  <si>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</si>
  <si>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</si>
  <si>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</si>
  <si>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</si>
  <si>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</si>
  <si>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</si>
  <si>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</si>
  <si>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</si>
  <si>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</si>
  <si>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</si>
  <si>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</si>
  <si>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</si>
  <si>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</si>
  <si>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</si>
  <si>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</si>
  <si>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</si>
  <si>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</si>
  <si>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</si>
  <si>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</si>
  <si>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</si>
  <si>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</si>
  <si>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</si>
  <si>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</si>
  <si>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</si>
  <si>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</si>
  <si>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</si>
  <si>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</si>
  <si>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</si>
  <si>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</si>
  <si>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</si>
  <si>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</si>
  <si>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</si>
  <si>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</si>
  <si>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</si>
  <si>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</si>
  <si>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</si>
  <si>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</si>
  <si>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</si>
  <si>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</si>
  <si>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</si>
  <si>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</si>
  <si>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</si>
  <si>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</si>
  <si>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</si>
  <si>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</si>
  <si>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</si>
  <si>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</si>
  <si>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</si>
  <si>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</si>
  <si>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</si>
  <si>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</si>
  <si>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</si>
  <si>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</si>
  <si>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</si>
  <si>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</si>
  <si>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</si>
  <si>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</si>
  <si>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</si>
  <si>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</si>
  <si>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</si>
  <si>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</si>
  <si>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</si>
  <si>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</si>
  <si>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</si>
  <si>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</si>
  <si>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</si>
  <si>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</si>
  <si>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</si>
  <si>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</si>
  <si>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</si>
  <si>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</si>
  <si>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</si>
  <si>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</si>
  <si>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</si>
  <si>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</si>
  <si>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</si>
  <si>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</si>
  <si>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</si>
  <si>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</si>
  <si>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</si>
  <si>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</si>
  <si>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</si>
  <si>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</si>
  <si>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</si>
  <si>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</si>
  <si>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</si>
  <si>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</si>
  <si>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</si>
  <si>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</si>
  <si>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</si>
  <si>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</si>
  <si>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</si>
  <si>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</si>
  <si>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</si>
  <si>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</si>
  <si>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</si>
  <si>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</si>
  <si>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</si>
  <si>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</si>
  <si>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</si>
  <si>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</si>
  <si>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</si>
  <si>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</si>
  <si>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</si>
  <si>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</si>
  <si>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</si>
  <si>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</si>
  <si>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</si>
  <si>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</si>
  <si>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</si>
  <si>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</si>
  <si>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</si>
  <si>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</si>
  <si>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</si>
  <si>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</si>
  <si>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</si>
  <si>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</si>
  <si>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</si>
  <si>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</si>
  <si>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</si>
  <si>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</si>
  <si>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</si>
  <si>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</si>
  <si>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</si>
  <si>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</si>
  <si>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</si>
  <si>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</si>
  <si>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</si>
  <si>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</si>
  <si>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</si>
  <si>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</si>
  <si>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</si>
  <si>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</si>
  <si>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</si>
  <si>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</si>
  <si>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</si>
  <si>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</si>
  <si>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</si>
  <si>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</si>
  <si>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</si>
  <si>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</si>
  <si>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</si>
  <si>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</si>
  <si>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</si>
  <si>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</si>
  <si>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</si>
  <si>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</si>
  <si>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</si>
  <si>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</si>
  <si>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</si>
  <si>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</si>
  <si>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</si>
  <si>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</si>
  <si>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</si>
  <si>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</si>
  <si>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</si>
  <si>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</si>
  <si>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</si>
  <si>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</si>
  <si>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</si>
  <si>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</si>
  <si>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</si>
  <si>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</si>
  <si>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</si>
  <si>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</si>
  <si>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</si>
  <si>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</si>
  <si>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</si>
  <si>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</si>
  <si>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</si>
  <si>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</si>
  <si>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</si>
  <si>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</si>
  <si>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</si>
  <si>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</si>
  <si>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</si>
  <si>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</si>
  <si>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</si>
  <si>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</si>
  <si>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</si>
  <si>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</si>
  <si>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</si>
  <si>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</si>
  <si>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</si>
  <si>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</si>
  <si>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</si>
  <si>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</si>
  <si>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</si>
  <si>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</si>
  <si>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</si>
  <si>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</si>
  <si>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</si>
  <si>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</si>
  <si>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</si>
  <si>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</si>
  <si>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</si>
  <si>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</si>
  <si>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</si>
  <si>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</si>
  <si>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</si>
  <si>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</si>
  <si>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</si>
  <si>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</si>
  <si>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</si>
  <si>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</si>
  <si>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</si>
  <si>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</si>
  <si>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</si>
  <si>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</si>
  <si>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</si>
  <si>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</si>
  <si>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</si>
  <si>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</si>
  <si>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</si>
  <si>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</si>
  <si>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</si>
  <si>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</si>
  <si>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</si>
  <si>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</si>
  <si>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</si>
  <si>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</si>
  <si>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</si>
  <si>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</si>
  <si>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</si>
  <si>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</si>
  <si>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</si>
  <si>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</si>
  <si>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</si>
  <si>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</si>
  <si>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</si>
  <si>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</si>
  <si>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</si>
  <si>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</si>
  <si>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</si>
  <si>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</si>
  <si>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</si>
  <si>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</si>
  <si>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</si>
  <si>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</si>
  <si>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</si>
  <si>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</si>
  <si>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</si>
  <si>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</si>
  <si>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</si>
  <si>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</si>
  <si>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</si>
  <si>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</si>
  <si>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</si>
  <si>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</si>
  <si>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</si>
  <si>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</si>
  <si>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</si>
  <si>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</si>
  <si>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</si>
  <si>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</si>
  <si>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</si>
  <si>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</si>
  <si>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</si>
  <si>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</si>
  <si>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</si>
  <si>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</si>
  <si>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</si>
  <si>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</si>
  <si>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</si>
  <si>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</si>
  <si>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</si>
  <si>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</si>
  <si>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</si>
  <si>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</si>
  <si>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</si>
  <si>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</si>
  <si>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</si>
  <si>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</si>
  <si>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</si>
  <si>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</si>
  <si>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</si>
  <si>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</si>
  <si>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</si>
  <si>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</si>
  <si>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</si>
  <si>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</si>
  <si>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</si>
  <si>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</si>
  <si>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</si>
  <si>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</si>
  <si>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</si>
  <si>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</si>
  <si>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</si>
  <si>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</si>
  <si>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</si>
  <si>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</si>
  <si>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</si>
  <si>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</si>
  <si>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</si>
  <si>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</si>
  <si>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</si>
  <si>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</si>
  <si>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</si>
  <si>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</si>
  <si>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</si>
  <si>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</si>
  <si>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</si>
  <si>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</si>
  <si>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</si>
  <si>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</si>
  <si>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</si>
  <si>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</si>
  <si>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</si>
  <si>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</si>
  <si>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</si>
  <si>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</si>
  <si>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</si>
  <si>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</si>
  <si>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</si>
  <si>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</si>
  <si>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</si>
  <si>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</si>
  <si>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</si>
  <si>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</si>
  <si>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</si>
  <si>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</si>
  <si>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</si>
  <si>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</si>
  <si>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</si>
  <si>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</si>
  <si>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</si>
  <si>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</si>
  <si>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</si>
  <si>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</si>
  <si>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</si>
  <si>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</si>
  <si>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</si>
  <si>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</si>
  <si>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</si>
  <si>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</si>
  <si>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</si>
  <si>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</si>
  <si>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</si>
  <si>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</si>
  <si>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</si>
  <si>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</si>
  <si>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</si>
  <si>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</si>
  <si>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</si>
  <si>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</si>
  <si>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</si>
  <si>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</si>
  <si>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</si>
  <si>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</si>
  <si>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</si>
  <si>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</si>
  <si>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</si>
  <si>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</si>
  <si>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</si>
  <si>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</si>
  <si>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</si>
  <si>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</si>
  <si>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</si>
  <si>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</si>
  <si>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</si>
  <si>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</si>
  <si>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</si>
  <si>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</si>
  <si>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</si>
  <si>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</si>
  <si>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</si>
  <si>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</si>
  <si>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</si>
  <si>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</si>
  <si>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</si>
  <si>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</si>
  <si>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</si>
  <si>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</si>
  <si>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</si>
  <si>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</si>
  <si>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</si>
  <si>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</si>
  <si>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</si>
  <si>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</si>
  <si>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</si>
  <si>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</si>
  <si>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</si>
  <si>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</si>
  <si>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</si>
  <si>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</si>
  <si>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</si>
  <si>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</si>
  <si>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</si>
  <si>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</si>
  <si>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</si>
  <si>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</si>
  <si>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</si>
  <si>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</si>
  <si>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</si>
  <si>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</si>
  <si>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</si>
  <si>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</si>
  <si>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</si>
  <si>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</si>
  <si>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</si>
  <si>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</si>
  <si>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</si>
  <si>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</si>
  <si>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</si>
  <si>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</si>
  <si>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</si>
  <si>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</si>
  <si>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</si>
  <si>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</si>
  <si>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</si>
  <si>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</si>
  <si>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</si>
  <si>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</si>
  <si>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</si>
  <si>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</si>
  <si>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</si>
  <si>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</si>
  <si>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</si>
  <si>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</si>
  <si>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</si>
  <si>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</si>
  <si>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</si>
  <si>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</si>
  <si>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</si>
  <si>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</si>
  <si>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</si>
  <si>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</si>
  <si>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</si>
  <si>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</si>
  <si>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</si>
  <si>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</si>
  <si>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</si>
  <si>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</si>
  <si>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</si>
  <si>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</si>
  <si>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</si>
  <si>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</si>
  <si>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</si>
  <si>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</si>
  <si>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</si>
  <si>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</si>
  <si>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</si>
  <si>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</si>
  <si>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</si>
  <si>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</si>
  <si>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</si>
  <si>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</si>
  <si>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</si>
  <si>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</si>
  <si>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</si>
  <si>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</si>
  <si>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</si>
  <si>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</si>
  <si>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</si>
  <si>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</si>
  <si>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</si>
  <si>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</si>
  <si>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</si>
  <si>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</si>
  <si>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</si>
  <si>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</si>
  <si>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</si>
  <si>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</si>
  <si>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</si>
  <si>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</si>
  <si>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</si>
  <si>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</si>
  <si>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</si>
  <si>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</si>
  <si>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</si>
  <si>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</si>
  <si>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</si>
  <si>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</si>
  <si>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</si>
  <si>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</si>
  <si>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</si>
  <si>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</si>
  <si>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</si>
  <si>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</si>
  <si>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</si>
  <si>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</si>
  <si>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</si>
  <si>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</si>
  <si>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</si>
  <si>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</si>
  <si>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</si>
  <si>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</si>
  <si>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</si>
  <si>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</si>
  <si>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</si>
  <si>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</si>
  <si>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</si>
  <si>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</si>
  <si>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</si>
  <si>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</si>
  <si>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</si>
  <si>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</si>
  <si>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</si>
  <si>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</si>
  <si>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</si>
  <si>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</si>
  <si>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</si>
  <si>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</si>
  <si>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</si>
  <si>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</si>
  <si>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</si>
  <si>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</si>
  <si>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</si>
  <si>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</si>
  <si>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</si>
  <si>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</si>
  <si>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</si>
  <si>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</si>
  <si>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</si>
  <si>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</si>
  <si>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</si>
  <si>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</si>
  <si>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</si>
  <si>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</si>
  <si>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</si>
  <si>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</si>
  <si>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</si>
  <si>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</si>
  <si>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</si>
  <si>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</si>
  <si>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</si>
  <si>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</si>
  <si>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</si>
  <si>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</si>
  <si>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</si>
  <si>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</si>
  <si>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</si>
  <si>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</si>
  <si>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</si>
  <si>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</si>
  <si>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</si>
  <si>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</si>
  <si>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</si>
  <si>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</si>
  <si>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</si>
  <si>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</si>
  <si>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</si>
  <si>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</si>
  <si>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</si>
  <si>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</si>
  <si>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</si>
  <si>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</si>
  <si>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</si>
  <si>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</si>
  <si>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</si>
  <si>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</si>
  <si>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</si>
  <si>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</si>
  <si>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</si>
  <si>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</si>
  <si>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</si>
  <si>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</si>
  <si>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</si>
  <si>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</si>
  <si>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</si>
  <si>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</si>
  <si>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</si>
  <si>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</si>
  <si>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</si>
  <si>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</si>
  <si>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</si>
  <si>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</si>
  <si>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</si>
  <si>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</si>
  <si>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</si>
  <si>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</si>
  <si>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</si>
  <si>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</si>
  <si>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</si>
  <si>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</si>
  <si>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</si>
  <si>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</si>
  <si>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</si>
  <si>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</si>
  <si>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</si>
  <si>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</si>
  <si>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</si>
  <si>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</si>
  <si>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</si>
  <si>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</si>
  <si>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</si>
  <si>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</si>
  <si>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</si>
  <si>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</si>
  <si>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</si>
  <si>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</si>
  <si>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</si>
  <si>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</si>
  <si>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</si>
  <si>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</si>
  <si>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</si>
  <si>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</si>
  <si>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</si>
  <si>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</si>
  <si>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</si>
  <si>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</si>
  <si>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</si>
  <si>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</si>
  <si>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</si>
  <si>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</si>
  <si>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</si>
  <si>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</si>
  <si>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</si>
  <si>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</si>
  <si>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</si>
  <si>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</si>
  <si>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</si>
  <si>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</si>
  <si>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</si>
  <si>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</si>
  <si>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</si>
  <si>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</si>
  <si>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</si>
  <si>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</si>
  <si>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</si>
  <si>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</si>
  <si>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</si>
  <si>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</si>
  <si>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</si>
  <si>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</si>
  <si>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</si>
  <si>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</si>
  <si>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</si>
  <si>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</si>
  <si>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</si>
  <si>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</si>
  <si>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</si>
  <si>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</si>
  <si>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</si>
  <si>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</si>
  <si>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</si>
  <si>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</si>
  <si>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</si>
  <si>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</si>
  <si>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</si>
  <si>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</si>
  <si>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</si>
  <si>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</si>
  <si>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</si>
  <si>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</si>
  <si>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</si>
  <si>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</si>
  <si>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</si>
  <si>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</si>
  <si>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</si>
  <si>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</si>
  <si>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</si>
  <si>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</si>
  <si>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</si>
  <si>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</si>
  <si>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</si>
  <si>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</si>
  <si>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</si>
  <si>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</si>
  <si>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</si>
  <si>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</si>
  <si>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</si>
  <si>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</si>
  <si>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</si>
  <si>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</si>
  <si>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</si>
  <si>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</si>
  <si>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</si>
  <si>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</si>
  <si>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</si>
  <si>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</si>
  <si>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</si>
  <si>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</si>
  <si>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</si>
  <si>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</si>
  <si>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</si>
  <si>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</si>
  <si>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</si>
  <si>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</si>
  <si>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</si>
  <si>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</si>
  <si>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</si>
  <si>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</si>
  <si>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</si>
  <si>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</si>
  <si>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</si>
  <si>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</si>
  <si>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</si>
  <si>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</si>
  <si>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</si>
  <si>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</si>
  <si>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</si>
  <si>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</si>
  <si>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</si>
  <si>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</si>
  <si>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</si>
  <si>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</si>
  <si>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</si>
  <si>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</si>
  <si>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</si>
  <si>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</si>
  <si>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</si>
  <si>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</si>
  <si>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</si>
  <si>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</si>
  <si>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</si>
  <si>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</si>
  <si>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</si>
  <si>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</si>
  <si>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</si>
  <si>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</si>
  <si>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</si>
  <si>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</si>
  <si>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</si>
  <si>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</si>
  <si>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</si>
  <si>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</si>
  <si>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</si>
  <si>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</si>
  <si>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</si>
  <si>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</si>
  <si>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</si>
  <si>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</si>
  <si>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</si>
  <si>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</si>
  <si>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</si>
  <si>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</si>
  <si>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</si>
  <si>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</si>
  <si>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</si>
  <si>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</si>
  <si>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</si>
  <si>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</si>
  <si>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</si>
  <si>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</si>
  <si>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</si>
  <si>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</si>
  <si>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</si>
  <si>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</si>
  <si>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</si>
  <si>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</si>
  <si>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</si>
  <si>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</si>
  <si>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</si>
  <si>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</si>
  <si>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</si>
  <si>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</si>
  <si>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</si>
  <si>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</si>
  <si>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</si>
  <si>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</si>
  <si>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</si>
  <si>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</si>
  <si>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</si>
  <si>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</si>
  <si>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</si>
  <si>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</si>
  <si>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</si>
  <si>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</si>
  <si>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</si>
  <si>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</si>
  <si>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</si>
  <si>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</si>
  <si>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</si>
  <si>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</si>
  <si>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</si>
  <si>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</si>
  <si>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</si>
  <si>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</si>
  <si>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</si>
  <si>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</si>
  <si>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</si>
  <si>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</si>
  <si>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</si>
  <si>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</si>
  <si>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</si>
  <si>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</si>
  <si>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</si>
  <si>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</si>
  <si>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</si>
  <si>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</si>
  <si>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</si>
  <si>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</si>
  <si>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</si>
  <si>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</si>
  <si>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</si>
  <si>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</si>
  <si>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</si>
  <si>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</si>
  <si>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</si>
  <si>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</si>
  <si>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</si>
  <si>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</si>
  <si>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</si>
  <si>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</si>
  <si>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</si>
  <si>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</si>
  <si>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</si>
  <si>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</si>
  <si>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</si>
  <si>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</si>
  <si>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</si>
  <si>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</si>
  <si>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</si>
  <si>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</si>
  <si>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</si>
  <si>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</si>
  <si>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</si>
  <si>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</si>
  <si>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</si>
  <si>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</si>
  <si>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</si>
  <si>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</si>
  <si>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</si>
  <si>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</si>
  <si>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</si>
  <si>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</si>
  <si>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</si>
  <si>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</si>
  <si>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</si>
  <si>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</si>
  <si>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</si>
  <si>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</si>
  <si>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</si>
  <si>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</si>
  <si>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</si>
  <si>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</si>
  <si>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</si>
  <si>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</si>
  <si>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</si>
  <si>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</si>
  <si>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</si>
  <si>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</si>
  <si>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</si>
  <si>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</si>
  <si>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</si>
  <si>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</si>
  <si>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</si>
  <si>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</si>
  <si>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</si>
  <si>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</si>
  <si>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</si>
  <si>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</si>
  <si>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</si>
  <si>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</si>
  <si>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</si>
  <si>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</si>
  <si>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</si>
  <si>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</si>
  <si>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</si>
  <si>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</si>
  <si>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</si>
  <si>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</si>
  <si>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</si>
  <si>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</si>
  <si>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</si>
  <si>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</si>
  <si>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</si>
  <si>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</si>
  <si>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</si>
  <si>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</si>
  <si>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</si>
  <si>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</si>
  <si>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</si>
  <si>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</si>
  <si>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</si>
  <si>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</si>
  <si>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</si>
  <si>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</si>
  <si>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</si>
  <si>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</si>
  <si>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</si>
  <si>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</si>
  <si>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</si>
  <si>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</si>
  <si>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</si>
  <si>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</si>
  <si>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</si>
  <si>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</si>
  <si>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</si>
  <si>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</si>
  <si>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</si>
  <si>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</si>
  <si>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</si>
  <si>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</si>
  <si>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</si>
  <si>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</si>
  <si>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</si>
  <si>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</si>
  <si>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</si>
  <si>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</si>
  <si>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</si>
  <si>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</si>
  <si>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</si>
  <si>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</si>
  <si>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</si>
  <si>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</si>
  <si>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</si>
  <si>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</si>
  <si>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</si>
  <si>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</si>
  <si>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</si>
  <si>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</si>
  <si>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</si>
  <si>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</si>
  <si>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</si>
  <si>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</si>
  <si>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</si>
  <si>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</si>
  <si>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</si>
  <si>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</si>
  <si>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</si>
  <si>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</si>
  <si>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</si>
  <si>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</si>
  <si>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</si>
  <si>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</si>
  <si>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</si>
  <si>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</si>
  <si>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</si>
  <si>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</si>
  <si>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</si>
  <si>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</si>
  <si>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</si>
  <si>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</si>
  <si>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</si>
  <si>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</si>
  <si>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</si>
  <si>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</si>
  <si>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</si>
  <si>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</si>
  <si>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</si>
  <si>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</si>
  <si>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</si>
  <si>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</si>
  <si>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</si>
  <si>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</si>
  <si>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</si>
  <si>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</si>
  <si>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</si>
  <si>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</si>
  <si>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</si>
  <si>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</si>
  <si>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</si>
  <si>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</si>
  <si>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</si>
  <si>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</si>
  <si>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</si>
  <si>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</si>
  <si>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</si>
  <si>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</si>
  <si>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</si>
  <si>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</si>
  <si>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</si>
  <si>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</si>
  <si>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</si>
  <si>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</si>
  <si>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</si>
  <si>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</si>
  <si>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</si>
  <si>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</si>
  <si>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</si>
  <si>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</si>
  <si>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</si>
  <si>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</si>
  <si>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</si>
  <si>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</si>
  <si>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</si>
  <si>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</si>
  <si>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</si>
  <si>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</si>
  <si>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</si>
  <si>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</si>
  <si>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</si>
  <si>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</si>
  <si>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</si>
  <si>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</si>
  <si>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</si>
  <si>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</si>
  <si>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</si>
  <si>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</si>
  <si>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</si>
  <si>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</si>
  <si>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</si>
  <si>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</si>
  <si>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</si>
  <si>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</si>
  <si>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</si>
  <si>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</si>
  <si>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</si>
  <si>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</si>
  <si>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</si>
  <si>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</si>
  <si>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</si>
  <si>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</si>
  <si>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</si>
  <si>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</si>
  <si>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</si>
  <si>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</si>
  <si>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</si>
  <si>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</si>
  <si>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</si>
  <si>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</si>
  <si>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</si>
  <si>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</si>
  <si>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</si>
  <si>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</si>
  <si>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</si>
  <si>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</si>
  <si>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</si>
  <si>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</si>
  <si>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</si>
  <si>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</si>
  <si>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</si>
  <si>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</si>
  <si>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</si>
  <si>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</si>
  <si>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</si>
  <si>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</si>
  <si>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</si>
  <si>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</si>
  <si>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</si>
  <si>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</si>
  <si>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</si>
  <si>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</si>
  <si>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</si>
  <si>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</si>
  <si>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</si>
  <si>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</si>
  <si>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</si>
  <si>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</si>
  <si>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</si>
  <si>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</si>
  <si>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</si>
  <si>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</si>
  <si>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</si>
  <si>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</si>
  <si>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</si>
  <si>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</si>
  <si>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</si>
  <si>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</si>
  <si>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</si>
  <si>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</si>
  <si>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</si>
  <si>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</si>
  <si>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</si>
  <si>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</si>
  <si>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</si>
  <si>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</si>
  <si>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</si>
  <si>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</si>
  <si>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</si>
  <si>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</si>
  <si>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</si>
  <si>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</si>
  <si>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</si>
  <si>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</si>
  <si>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</si>
  <si>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</si>
  <si>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</si>
  <si>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</si>
  <si>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</si>
  <si>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</si>
  <si>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</si>
  <si>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</si>
  <si>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</si>
  <si>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</si>
  <si>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</si>
  <si>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</si>
  <si>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</si>
  <si>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</si>
  <si>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</si>
  <si>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</si>
  <si>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</si>
  <si>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</si>
  <si>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</si>
  <si>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</si>
  <si>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</si>
  <si>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</si>
  <si>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</si>
  <si>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</si>
  <si>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</si>
  <si>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</si>
  <si>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</si>
  <si>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</si>
  <si>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</si>
  <si>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</si>
  <si>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</si>
  <si>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</si>
  <si>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</si>
  <si>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</si>
  <si>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</si>
  <si>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</si>
  <si>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</si>
  <si>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</si>
  <si>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</si>
  <si>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</si>
  <si>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</si>
  <si>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</si>
  <si>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</si>
  <si>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</si>
  <si>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</si>
  <si>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</si>
  <si>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</si>
  <si>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</si>
  <si>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</si>
  <si>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</si>
  <si>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</si>
  <si>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</si>
  <si>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</si>
  <si>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</si>
  <si>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</si>
  <si>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</si>
  <si>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</si>
  <si>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</si>
  <si>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</si>
  <si>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</si>
  <si>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</si>
  <si>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</si>
  <si>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</si>
  <si>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</si>
  <si>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</si>
  <si>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</si>
  <si>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</si>
  <si>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</si>
  <si>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</si>
  <si>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</si>
  <si>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</si>
  <si>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</si>
  <si>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</si>
  <si>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</si>
  <si>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</si>
  <si>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</si>
  <si>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</si>
  <si>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</si>
  <si>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</si>
  <si>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</si>
  <si>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</si>
  <si>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</si>
  <si>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</si>
  <si>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</si>
  <si>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</si>
  <si>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</si>
  <si>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</si>
  <si>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</si>
  <si>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</si>
  <si>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</si>
  <si>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</si>
  <si>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</si>
  <si>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</si>
  <si>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</si>
  <si>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</si>
  <si>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</si>
  <si>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</si>
  <si>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</si>
  <si>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</si>
  <si>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</si>
  <si>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</si>
  <si>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</si>
  <si>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</si>
  <si>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</si>
  <si>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</si>
  <si>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</si>
  <si>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</si>
  <si>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</si>
  <si>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</si>
  <si>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</si>
  <si>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</si>
  <si>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</si>
  <si>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</si>
  <si>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</si>
  <si>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</si>
  <si>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</si>
  <si>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</si>
  <si>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</si>
  <si>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</si>
  <si>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</si>
  <si>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</si>
  <si>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</si>
  <si>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</si>
  <si>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</si>
  <si>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</si>
  <si>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</si>
  <si>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</si>
  <si>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</si>
  <si>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</si>
  <si>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</si>
  <si>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</si>
  <si>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</si>
  <si>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</si>
  <si>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</si>
  <si>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</si>
  <si>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</si>
  <si>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</si>
  <si>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</si>
  <si>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</si>
  <si>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</si>
  <si>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</si>
  <si>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</si>
  <si>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</si>
  <si>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</si>
  <si>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</si>
  <si>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</si>
  <si>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</si>
  <si>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</si>
  <si>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</si>
  <si>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</si>
  <si>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</si>
  <si>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</si>
  <si>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</si>
  <si>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</si>
  <si>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</si>
  <si>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</si>
  <si>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</si>
  <si>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</si>
  <si>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</si>
  <si>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</si>
  <si>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</si>
  <si>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</si>
  <si>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</si>
  <si>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</si>
  <si>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</si>
  <si>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</si>
  <si>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</si>
  <si>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</si>
  <si>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</si>
  <si>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</si>
  <si>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</si>
  <si>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</si>
  <si>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</si>
  <si>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</si>
  <si>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</si>
  <si>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</si>
  <si>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</si>
  <si>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</si>
  <si>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</si>
  <si>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</si>
  <si>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</si>
  <si>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</si>
  <si>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</si>
  <si>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</si>
  <si>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</si>
  <si>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</si>
  <si>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</si>
  <si>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</si>
  <si>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</si>
  <si>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</si>
  <si>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</si>
  <si>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</si>
  <si>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</si>
  <si>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</si>
  <si>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</si>
  <si>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</si>
  <si>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</si>
  <si>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</si>
  <si>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</si>
  <si>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</si>
  <si>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</si>
  <si>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</si>
  <si>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</si>
  <si>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</si>
  <si>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</si>
  <si>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</si>
  <si>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</si>
  <si>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</si>
  <si>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</si>
  <si>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</si>
  <si>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</si>
  <si>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</si>
  <si>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</si>
  <si>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</si>
  <si>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</si>
  <si>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</si>
  <si>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</si>
  <si>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</si>
  <si>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</si>
  <si>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</si>
  <si>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</si>
  <si>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</si>
  <si>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</si>
  <si>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</si>
  <si>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</si>
  <si>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</si>
  <si>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</si>
  <si>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</si>
  <si>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</si>
  <si>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</si>
  <si>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</si>
  <si>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</si>
  <si>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</si>
  <si>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</si>
  <si>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</si>
  <si>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</si>
  <si>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</si>
  <si>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</si>
  <si>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</si>
  <si>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</si>
  <si>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</si>
  <si>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</si>
  <si>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</si>
  <si>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</si>
  <si>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</si>
  <si>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</si>
  <si>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</si>
  <si>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</si>
  <si>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</si>
  <si>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</si>
  <si>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</si>
  <si>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</si>
  <si>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</si>
  <si>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</si>
  <si>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</si>
  <si>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</si>
  <si>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</si>
  <si>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</si>
  <si>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</si>
  <si>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</si>
  <si>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</si>
  <si>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</si>
  <si>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</si>
  <si>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</si>
  <si>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</si>
  <si>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</si>
  <si>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</si>
  <si>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</si>
  <si>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</si>
  <si>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</si>
  <si>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</si>
  <si>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</si>
  <si>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</si>
  <si>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</si>
  <si>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</si>
  <si>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</si>
  <si>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</si>
  <si>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</si>
  <si>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</si>
  <si>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</si>
  <si>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</si>
  <si>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</si>
  <si>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</si>
  <si>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</si>
  <si>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</si>
  <si>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</si>
  <si>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</si>
  <si>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</si>
  <si>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</si>
  <si>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</si>
  <si>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</si>
  <si>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</si>
  <si>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</si>
  <si>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</si>
  <si>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</si>
  <si>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</si>
  <si>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</si>
  <si>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</si>
  <si>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</si>
  <si>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</si>
  <si>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</si>
  <si>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</si>
  <si>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</si>
  <si>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</si>
  <si>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</si>
  <si>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</si>
  <si>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</si>
  <si>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</si>
  <si>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</si>
  <si>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</si>
  <si>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</si>
  <si>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</si>
  <si>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</si>
  <si>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</si>
  <si>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</si>
  <si>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</si>
  <si>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</si>
  <si>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</si>
  <si>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</si>
  <si>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</si>
  <si>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</si>
  <si>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</si>
  <si>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</si>
  <si>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</si>
  <si>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</si>
  <si>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</si>
  <si>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</si>
  <si>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</si>
  <si>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</si>
  <si>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</si>
  <si>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</si>
  <si>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</si>
  <si>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</si>
  <si>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</si>
  <si>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</si>
  <si>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</si>
  <si>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</si>
  <si>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</si>
  <si>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</si>
  <si>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</si>
  <si>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</si>
  <si>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</si>
  <si>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</si>
  <si>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</si>
  <si>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</si>
  <si>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</si>
  <si>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</si>
  <si>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</si>
  <si>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</si>
  <si>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</si>
  <si>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</si>
  <si>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</si>
  <si>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</si>
  <si>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</si>
  <si>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</si>
  <si>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</si>
  <si>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</si>
  <si>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</si>
  <si>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</si>
  <si>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</si>
  <si>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</si>
  <si>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</si>
  <si>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</si>
  <si>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</si>
  <si>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</si>
  <si>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</si>
  <si>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</si>
  <si>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</si>
  <si>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</si>
  <si>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</si>
  <si>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</si>
  <si>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</si>
  <si>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</si>
  <si>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</si>
  <si>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</si>
  <si>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</si>
  <si>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</si>
  <si>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</si>
  <si>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</si>
  <si>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</si>
  <si>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</si>
  <si>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</si>
  <si>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</si>
  <si>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</si>
  <si>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</si>
  <si>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</si>
  <si>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</si>
  <si>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</si>
  <si>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</si>
  <si>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</si>
  <si>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</si>
  <si>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</si>
  <si>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</si>
  <si>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</si>
  <si>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</si>
  <si>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</si>
  <si>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</si>
  <si>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</si>
  <si>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</si>
  <si>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</si>
  <si>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</si>
  <si>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</si>
  <si>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</si>
  <si>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</si>
  <si>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</si>
  <si>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</si>
  <si>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</si>
  <si>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</si>
  <si>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</si>
  <si>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</si>
  <si>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</si>
  <si>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</si>
  <si>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</si>
  <si>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</si>
  <si>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</si>
  <si>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</si>
  <si>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</si>
  <si>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</si>
  <si>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</si>
  <si>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</si>
  <si>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</si>
  <si>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</si>
  <si>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</si>
  <si>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</si>
  <si>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</si>
  <si>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</si>
  <si>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</si>
  <si>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</si>
  <si>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</si>
  <si>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</si>
  <si>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</si>
  <si>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</si>
  <si>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</si>
  <si>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</si>
  <si>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</si>
  <si>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</si>
  <si>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</si>
  <si>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</si>
  <si>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</si>
  <si>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</si>
  <si>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</si>
  <si>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</si>
  <si>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</si>
  <si>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</si>
  <si>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</si>
  <si>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</si>
  <si>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</si>
  <si>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</si>
  <si>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</si>
  <si>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</si>
  <si>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</si>
  <si>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</si>
  <si>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</si>
  <si>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</si>
  <si>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</si>
  <si>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</si>
  <si>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</si>
  <si>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</si>
  <si>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</si>
  <si>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</si>
  <si>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</si>
  <si>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</si>
  <si>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</si>
  <si>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</si>
  <si>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</si>
  <si>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</si>
  <si>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</si>
  <si>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</si>
  <si>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</si>
  <si>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</si>
  <si>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</si>
  <si>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</si>
  <si>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</si>
  <si>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</si>
  <si>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</si>
  <si>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</si>
  <si>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</si>
  <si>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</si>
  <si>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</si>
  <si>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</si>
  <si>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</si>
  <si>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</si>
  <si>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</si>
  <si>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</si>
  <si>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</si>
  <si>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</si>
  <si>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</si>
  <si>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</si>
  <si>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</si>
  <si>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</si>
  <si>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</si>
  <si>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</si>
  <si>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</si>
  <si>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</si>
  <si>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</si>
  <si>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</si>
  <si>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</si>
  <si>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</si>
  <si>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</si>
  <si>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</si>
  <si>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</si>
  <si>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</si>
  <si>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</si>
  <si>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</si>
  <si>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</si>
  <si>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</si>
  <si>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</si>
  <si>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</si>
  <si>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</si>
  <si>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</si>
  <si>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</si>
  <si>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</si>
  <si>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</si>
  <si>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</si>
  <si>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</si>
  <si>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</si>
  <si>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</si>
  <si>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</si>
  <si>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</si>
  <si>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</si>
  <si>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</si>
  <si>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</si>
  <si>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</si>
  <si>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</si>
  <si>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</si>
  <si>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</si>
  <si>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</si>
  <si>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</si>
  <si>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</si>
  <si>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</si>
  <si>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</si>
  <si>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</si>
  <si>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</si>
  <si>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</si>
  <si>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</si>
  <si>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</si>
  <si>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</si>
  <si>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</si>
  <si>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</si>
  <si>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</si>
  <si>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</si>
  <si>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</si>
  <si>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</si>
  <si>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</si>
  <si>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</si>
  <si>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</si>
  <si>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</si>
  <si>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</si>
  <si>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</si>
  <si>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</si>
  <si>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</si>
  <si>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</si>
  <si>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</si>
  <si>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</si>
  <si>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</si>
  <si>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</si>
  <si>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</si>
  <si>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</si>
  <si>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</si>
  <si>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</si>
  <si>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</si>
  <si>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</si>
  <si>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</si>
  <si>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</si>
  <si>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</si>
  <si>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</si>
  <si>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</si>
  <si>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</si>
  <si>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</si>
  <si>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</si>
  <si>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</si>
  <si>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</si>
  <si>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</si>
  <si>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</si>
  <si>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</si>
  <si>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</si>
  <si>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</si>
  <si>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</si>
  <si>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</si>
  <si>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</si>
  <si>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</si>
  <si>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</si>
  <si>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</si>
  <si>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</si>
  <si>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</si>
  <si>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</si>
  <si>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</si>
  <si>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</si>
  <si>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</si>
  <si>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</si>
  <si>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</si>
  <si>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</si>
  <si>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</si>
  <si>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</si>
  <si>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</si>
  <si>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</si>
  <si>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</si>
  <si>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</si>
  <si>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</si>
  <si>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</si>
  <si>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</si>
  <si>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</si>
  <si>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</si>
  <si>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</si>
  <si>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</si>
  <si>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</si>
  <si>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</si>
  <si>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</si>
  <si>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</si>
  <si>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</si>
  <si>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</si>
  <si>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</si>
  <si>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</si>
  <si>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</si>
  <si>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</si>
  <si>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</si>
  <si>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</si>
  <si>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</si>
  <si>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</si>
  <si>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</si>
  <si>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</si>
  <si>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</si>
  <si>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</si>
  <si>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</si>
  <si>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</si>
  <si>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</si>
  <si>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</si>
  <si>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</si>
  <si>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</si>
  <si>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</si>
  <si>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</si>
  <si>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</si>
  <si>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</si>
  <si>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</si>
  <si>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</si>
  <si>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</si>
  <si>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</si>
  <si>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</si>
  <si>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</si>
  <si>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</si>
  <si>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</si>
  <si>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</si>
  <si>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</si>
  <si>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</si>
  <si>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</si>
  <si>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</si>
  <si>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</si>
  <si>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</si>
  <si>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</si>
  <si>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</si>
  <si>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</si>
  <si>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</si>
  <si>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</si>
  <si>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</si>
  <si>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</si>
  <si>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</si>
  <si>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</si>
  <si>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</si>
  <si>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</si>
  <si>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</si>
  <si>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</si>
  <si>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</si>
  <si>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</si>
  <si>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</si>
  <si>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</si>
  <si>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</si>
  <si>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</si>
  <si>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</si>
  <si>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</si>
  <si>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</si>
  <si>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</si>
  <si>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</si>
  <si>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</si>
  <si>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</si>
  <si>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</si>
  <si>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</si>
  <si>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</si>
  <si>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</si>
  <si>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</si>
  <si>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</si>
  <si>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</si>
  <si>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</si>
  <si>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</si>
  <si>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</si>
  <si>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</si>
  <si>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</si>
  <si>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</si>
  <si>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</si>
  <si>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</si>
  <si>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</si>
  <si>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</si>
  <si>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</si>
  <si>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</si>
  <si>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</si>
  <si>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</si>
  <si>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</si>
  <si>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</si>
  <si>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</si>
  <si>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</si>
  <si>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</si>
  <si>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</si>
  <si>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</si>
  <si>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</si>
  <si>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</si>
  <si>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</si>
  <si>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</si>
  <si>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</si>
  <si>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</si>
  <si>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</si>
  <si>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</si>
  <si>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</si>
  <si>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</si>
  <si>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</si>
  <si>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</si>
  <si>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</si>
  <si>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</si>
  <si>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</si>
  <si>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</si>
  <si>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</si>
  <si>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</si>
  <si>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</si>
  <si>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</si>
  <si>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</si>
  <si>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</si>
  <si>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</si>
  <si>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</si>
  <si>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</si>
  <si>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</si>
  <si>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</si>
  <si>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</si>
  <si>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</si>
  <si>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</si>
  <si>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</si>
  <si>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</si>
  <si>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</si>
  <si>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</si>
  <si>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</si>
  <si>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</si>
  <si>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</si>
  <si>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</si>
  <si>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</si>
  <si>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</si>
  <si>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</si>
  <si>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</si>
  <si>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</si>
  <si>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</si>
  <si>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</si>
  <si>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</si>
  <si>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</si>
  <si>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</si>
  <si>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</si>
  <si>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</si>
  <si>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</si>
  <si>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</si>
  <si>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</si>
  <si>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</si>
  <si>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</si>
  <si>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</si>
  <si>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</si>
  <si>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</si>
  <si>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</si>
  <si>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</si>
  <si>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</si>
  <si>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</si>
  <si>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</si>
  <si>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</si>
  <si>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</si>
  <si>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</si>
  <si>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</si>
  <si>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</si>
  <si>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</si>
  <si>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</si>
  <si>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</si>
  <si>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</si>
  <si>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</si>
  <si>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</si>
  <si>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</si>
  <si>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</si>
  <si>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</si>
  <si>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</si>
  <si>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</si>
  <si>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</si>
  <si>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</si>
  <si>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</si>
  <si>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</si>
  <si>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</si>
  <si>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</si>
  <si>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</si>
  <si>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</si>
  <si>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</si>
  <si>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</si>
  <si>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</si>
  <si>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</si>
  <si>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</si>
  <si>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</si>
  <si>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</si>
  <si>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</si>
  <si>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</si>
  <si>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</si>
  <si>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</si>
  <si>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</si>
  <si>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</si>
  <si>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</si>
  <si>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</si>
  <si>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</si>
  <si>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</si>
  <si>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</si>
  <si>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</si>
  <si>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</si>
  <si>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</si>
  <si>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</si>
  <si>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</si>
  <si>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</si>
  <si>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</si>
  <si>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</si>
  <si>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</si>
  <si>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</si>
  <si>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</si>
  <si>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</si>
  <si>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</si>
  <si>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</si>
  <si>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</si>
  <si>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</si>
  <si>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</si>
  <si>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</si>
  <si>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</si>
  <si>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</si>
  <si>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</si>
  <si>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</si>
  <si>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</si>
  <si>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</si>
  <si>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</si>
  <si>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</si>
  <si>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</si>
  <si>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</si>
  <si>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</si>
  <si>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</si>
  <si>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</si>
  <si>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</si>
  <si>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</si>
  <si>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</si>
  <si>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</si>
  <si>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</si>
  <si>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</si>
  <si>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</si>
  <si>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</si>
  <si>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</si>
  <si>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</si>
  <si>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</si>
  <si>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</si>
  <si>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</si>
  <si>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</si>
  <si>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</si>
  <si>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</si>
  <si>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</si>
  <si>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</si>
  <si>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</si>
  <si>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</si>
  <si>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</si>
  <si>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</si>
  <si>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</si>
  <si>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</si>
  <si>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</si>
  <si>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</si>
  <si>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</si>
  <si>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</si>
  <si>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</si>
  <si>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</si>
  <si>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</si>
  <si>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</si>
  <si>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</si>
  <si>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</si>
  <si>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</si>
  <si>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</si>
  <si>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</si>
  <si>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</si>
  <si>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</si>
  <si>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</si>
  <si>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</si>
  <si>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</si>
  <si>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</si>
  <si>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</si>
  <si>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</si>
  <si>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</si>
  <si>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</si>
  <si>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</si>
  <si>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</si>
  <si>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</si>
  <si>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</si>
  <si>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</si>
  <si>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</si>
  <si>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</si>
  <si>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</si>
  <si>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</si>
  <si>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</si>
  <si>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</si>
  <si>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</si>
  <si>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</si>
  <si>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</si>
  <si>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</si>
  <si>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</si>
  <si>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</si>
  <si>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</si>
  <si>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</si>
  <si>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</si>
  <si>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</si>
  <si>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</si>
  <si>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</si>
  <si>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</si>
  <si>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</si>
  <si>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</si>
  <si>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</si>
  <si>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</si>
  <si>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</si>
  <si>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</si>
  <si>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</si>
  <si>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</si>
  <si>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</si>
  <si>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</si>
  <si>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</si>
  <si>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</si>
  <si>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</si>
  <si>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</si>
  <si>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</si>
  <si>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</si>
  <si>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</si>
  <si>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</si>
  <si>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</si>
  <si>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</si>
  <si>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</si>
  <si>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</si>
  <si>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</si>
  <si>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</si>
  <si>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</si>
  <si>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</si>
  <si>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</si>
  <si>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</si>
  <si>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</si>
  <si>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</si>
  <si>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</si>
  <si>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</si>
  <si>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</si>
  <si>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</si>
  <si>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</si>
  <si>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</si>
  <si>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</si>
  <si>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</si>
  <si>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</si>
  <si>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</si>
  <si>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</si>
  <si>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</si>
  <si>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</si>
  <si>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</si>
  <si>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</si>
  <si>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</si>
  <si>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</si>
  <si>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</si>
  <si>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</si>
  <si>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</si>
  <si>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</si>
  <si>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</si>
  <si>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</si>
  <si>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</si>
  <si>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</si>
  <si>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</si>
  <si>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</si>
  <si>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</si>
  <si>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</si>
  <si>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</si>
  <si>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</si>
  <si>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</si>
  <si>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</si>
  <si>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</si>
  <si>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</si>
  <si>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</si>
  <si>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</si>
  <si>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</si>
  <si>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</si>
  <si>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</si>
  <si>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</si>
  <si>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</si>
  <si>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</si>
  <si>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</si>
  <si>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</si>
  <si>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</si>
  <si>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</si>
  <si>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</si>
  <si>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</si>
  <si>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</si>
  <si>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</si>
  <si>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</si>
  <si>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</si>
  <si>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</si>
  <si>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</si>
  <si>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</si>
  <si>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</si>
  <si>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</si>
  <si>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</si>
  <si>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</si>
  <si>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</si>
  <si>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</si>
  <si>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</si>
  <si>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</si>
  <si>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</si>
  <si>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</si>
  <si>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</si>
  <si>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</si>
  <si>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</si>
  <si>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</si>
  <si>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</si>
  <si>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</si>
  <si>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</si>
  <si>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</si>
  <si>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</si>
  <si>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</si>
  <si>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</si>
  <si>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</si>
  <si>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</si>
  <si>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</si>
  <si>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</si>
  <si>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</si>
  <si>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</si>
  <si>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</si>
  <si>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</si>
  <si>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</si>
  <si>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</si>
  <si>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</si>
  <si>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</si>
  <si>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</si>
  <si>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</si>
  <si>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</si>
  <si>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</si>
  <si>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</si>
  <si>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</si>
  <si>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</si>
  <si>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</si>
  <si>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</si>
  <si>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</si>
  <si>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</si>
  <si>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</si>
  <si>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</si>
  <si>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</si>
  <si>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</si>
  <si>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</si>
  <si>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</si>
  <si>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</si>
  <si>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</si>
  <si>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</si>
  <si>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</si>
  <si>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</si>
  <si>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</si>
  <si>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</si>
  <si>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</si>
  <si>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</si>
  <si>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</si>
  <si>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</si>
  <si>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</si>
  <si>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</si>
  <si>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</si>
  <si>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</si>
  <si>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</si>
  <si>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</si>
  <si>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</si>
  <si>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</si>
  <si>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</si>
  <si>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</si>
  <si>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</si>
  <si>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</si>
  <si>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</si>
  <si>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</si>
  <si>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</si>
  <si>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</si>
  <si>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</si>
  <si>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</si>
  <si>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</si>
  <si>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</si>
  <si>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</si>
  <si>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</si>
  <si>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</si>
  <si>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</si>
  <si>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</si>
  <si>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</si>
  <si>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</si>
  <si>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</si>
  <si>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</si>
  <si>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</si>
  <si>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</si>
  <si>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</si>
  <si>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</si>
  <si>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</si>
  <si>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</si>
  <si>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</si>
  <si>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</si>
  <si>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</si>
  <si>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</si>
  <si>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</si>
  <si>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</si>
  <si>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</si>
  <si>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</si>
  <si>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</si>
  <si>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</si>
  <si>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</si>
  <si>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</si>
  <si>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</si>
  <si>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</si>
  <si>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</si>
  <si>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</si>
  <si>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</si>
  <si>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</si>
  <si>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</si>
  <si>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</si>
  <si>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</si>
  <si>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</si>
  <si>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</si>
  <si>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</si>
  <si>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</si>
  <si>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</si>
  <si>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</si>
  <si>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</si>
  <si>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</si>
  <si>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</si>
  <si>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</si>
  <si>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</si>
  <si>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</si>
  <si>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</si>
  <si>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</si>
  <si>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</si>
  <si>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</si>
  <si>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</si>
  <si>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</si>
  <si>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</si>
  <si>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</si>
  <si>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</si>
  <si>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</si>
  <si>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</si>
  <si>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</si>
  <si>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</si>
  <si>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</si>
  <si>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</si>
  <si>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</si>
  <si>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</si>
  <si>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</si>
  <si>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</si>
  <si>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</si>
  <si>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</si>
  <si>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</si>
  <si>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</si>
  <si>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</si>
  <si>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</si>
  <si>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</si>
  <si>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</si>
  <si>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</si>
  <si>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</si>
  <si>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</si>
  <si>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</si>
  <si>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</si>
  <si>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</si>
  <si>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</si>
  <si>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</si>
  <si>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</si>
  <si>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</si>
  <si>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</si>
  <si>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</si>
  <si>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</si>
  <si>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</si>
  <si>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</si>
  <si>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</si>
  <si>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</si>
  <si>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</si>
  <si>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</si>
  <si>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</si>
  <si>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</si>
  <si>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</si>
  <si>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</si>
  <si>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</si>
  <si>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</si>
  <si>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</si>
  <si>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</si>
  <si>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</si>
  <si>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</si>
  <si>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</si>
  <si>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</si>
  <si>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</si>
  <si>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</si>
  <si>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</si>
  <si>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</si>
  <si>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</si>
  <si>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</si>
  <si>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</si>
  <si>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</si>
  <si>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</si>
  <si>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</si>
  <si>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</si>
  <si>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</si>
  <si>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</si>
  <si>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</si>
  <si>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</si>
  <si>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</si>
  <si>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</si>
  <si>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</si>
  <si>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</si>
  <si>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</si>
  <si>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</si>
  <si>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</si>
  <si>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</si>
  <si>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</si>
  <si>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</si>
  <si>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</si>
  <si>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</si>
  <si>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</si>
  <si>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</si>
  <si>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</si>
  <si>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</si>
  <si>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</si>
  <si>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</si>
  <si>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</si>
  <si>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</si>
  <si>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</si>
  <si>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</si>
  <si>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</si>
  <si>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</si>
  <si>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</si>
  <si>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</si>
  <si>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</si>
  <si>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</si>
  <si>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</si>
  <si>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</si>
  <si>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</si>
  <si>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</si>
  <si>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</si>
  <si>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</si>
  <si>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</si>
  <si>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</si>
  <si>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</si>
  <si>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</si>
  <si>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</si>
  <si>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</si>
  <si>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</si>
  <si>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</si>
  <si>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</si>
  <si>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</si>
  <si>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</si>
  <si>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</si>
  <si>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</si>
  <si>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</si>
  <si>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</si>
  <si>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</si>
  <si>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</si>
  <si>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</si>
  <si>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</si>
  <si>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</si>
  <si>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</si>
  <si>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</si>
  <si>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</si>
  <si>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</si>
  <si>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</si>
  <si>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</si>
  <si>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</si>
  <si>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</si>
  <si>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</si>
  <si>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</si>
  <si>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</si>
  <si>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</si>
  <si>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</si>
  <si>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</si>
  <si>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</si>
  <si>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</si>
  <si>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</si>
  <si>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</si>
  <si>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</si>
  <si>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</si>
  <si>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</si>
  <si>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</si>
  <si>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</si>
  <si>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</si>
  <si>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</si>
  <si>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</si>
  <si>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</si>
  <si>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</si>
  <si>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</si>
  <si>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</si>
  <si>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</si>
  <si>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</si>
  <si>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</si>
  <si>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</si>
  <si>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</si>
  <si>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</si>
  <si>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</si>
  <si>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</si>
  <si>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</si>
  <si>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</si>
  <si>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</si>
  <si>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</si>
  <si>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</si>
  <si>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</si>
  <si>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</si>
  <si>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</si>
  <si>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</si>
  <si>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</si>
  <si>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</si>
  <si>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</si>
  <si>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</si>
  <si>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</si>
  <si>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</si>
  <si>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</si>
  <si>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</si>
  <si>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</si>
  <si>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</si>
  <si>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</si>
  <si>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</si>
  <si>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</si>
  <si>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</si>
  <si>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</si>
  <si>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</si>
  <si>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</si>
  <si>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</si>
  <si>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</si>
  <si>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</si>
  <si>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</si>
  <si>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</si>
  <si>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</si>
  <si>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</si>
  <si>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</si>
  <si>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</si>
  <si>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</si>
  <si>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</si>
  <si>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</si>
  <si>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</si>
  <si>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</si>
  <si>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</si>
  <si>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</si>
  <si>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</si>
  <si>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</si>
  <si>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</si>
  <si>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</si>
  <si>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</si>
  <si>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</si>
  <si>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</si>
  <si>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</si>
  <si>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</si>
  <si>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</si>
  <si>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</si>
  <si>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</si>
  <si>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</si>
  <si>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</si>
  <si>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</si>
  <si>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</si>
  <si>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</si>
  <si>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</si>
  <si>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</si>
  <si>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</si>
  <si>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</si>
  <si>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</si>
  <si>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</si>
  <si>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</si>
  <si>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</si>
  <si>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</si>
  <si>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</si>
  <si>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</si>
  <si>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</si>
  <si>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</si>
  <si>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</si>
  <si>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</si>
  <si>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</si>
  <si>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</si>
  <si>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</si>
  <si>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</si>
  <si>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</si>
  <si>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</si>
  <si>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</si>
  <si>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</si>
  <si>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</si>
  <si>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</si>
  <si>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</si>
  <si>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</si>
  <si>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</si>
  <si>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</si>
  <si>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</si>
  <si>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</si>
  <si>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</si>
  <si>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</si>
  <si>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</si>
  <si>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</si>
  <si>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</si>
  <si>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</si>
  <si>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</si>
  <si>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</si>
  <si>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</si>
  <si>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</si>
  <si>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</si>
  <si>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</si>
  <si>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</si>
  <si>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</si>
  <si>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</si>
  <si>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</si>
  <si>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</si>
  <si>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</si>
  <si>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</si>
  <si>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</si>
  <si>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</si>
  <si>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</si>
  <si>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</si>
  <si>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</si>
  <si>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</si>
  <si>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</si>
  <si>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</si>
  <si>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</si>
  <si>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</si>
  <si>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</si>
  <si>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</si>
  <si>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</si>
  <si>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</si>
  <si>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</si>
  <si>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</si>
  <si>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</si>
  <si>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</si>
  <si>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</si>
  <si>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</si>
  <si>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</si>
  <si>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</si>
  <si>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</si>
  <si>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</si>
  <si>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</si>
  <si>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</si>
  <si>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</si>
  <si>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</si>
  <si>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</si>
  <si>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</si>
  <si>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</si>
  <si>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</si>
  <si>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</si>
  <si>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</si>
  <si>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</si>
  <si>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</si>
  <si>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</si>
  <si>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</si>
  <si>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</si>
  <si>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</si>
  <si>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</si>
  <si>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</si>
  <si>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</si>
  <si>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</si>
  <si>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</si>
  <si>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</si>
  <si>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</si>
  <si>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</si>
  <si>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</si>
  <si>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</si>
  <si>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</si>
  <si>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</si>
  <si>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</si>
  <si>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</si>
  <si>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</si>
  <si>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</si>
  <si>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</si>
  <si>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</si>
  <si>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</si>
  <si>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</si>
  <si>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</si>
  <si>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</si>
  <si>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</si>
  <si>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</si>
  <si>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</si>
  <si>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</si>
  <si>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</si>
  <si>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</si>
  <si>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</si>
  <si>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</si>
  <si>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</si>
  <si>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</si>
  <si>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</si>
  <si>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</si>
  <si>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</si>
  <si>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</si>
  <si>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</si>
  <si>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</si>
  <si>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</si>
  <si>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</si>
  <si>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</si>
  <si>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</si>
  <si>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</si>
  <si>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</si>
  <si>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</si>
  <si>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</si>
  <si>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</si>
  <si>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</si>
  <si>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</si>
  <si>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</si>
  <si>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</si>
  <si>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</si>
  <si>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</si>
  <si>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</si>
  <si>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</si>
  <si>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</si>
  <si>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</si>
  <si>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</si>
  <si>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</si>
  <si>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</si>
  <si>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</si>
  <si>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</si>
  <si>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</si>
  <si>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</si>
  <si>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</si>
  <si>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</si>
  <si>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</si>
  <si>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</si>
  <si>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</si>
  <si>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</si>
  <si>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</si>
  <si>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</si>
  <si>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</si>
  <si>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</si>
  <si>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</si>
  <si>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</si>
  <si>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</si>
  <si>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</si>
  <si>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</si>
  <si>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</si>
  <si>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</si>
  <si>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</si>
  <si>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</si>
  <si>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</si>
  <si>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</si>
  <si>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</si>
  <si>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</si>
  <si>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</si>
  <si>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</si>
  <si>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</si>
  <si>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</si>
  <si>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</si>
  <si>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</si>
  <si>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</si>
  <si>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</si>
  <si>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</si>
  <si>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</si>
  <si>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</si>
  <si>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</si>
  <si>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</si>
  <si>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</si>
  <si>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</si>
  <si>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</si>
  <si>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</si>
  <si>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</si>
  <si>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</si>
  <si>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</si>
  <si>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</si>
  <si>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</si>
  <si>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</si>
  <si>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</si>
  <si>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</si>
  <si>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</si>
  <si>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</si>
  <si>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</si>
  <si>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</si>
  <si>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</si>
  <si>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</si>
  <si>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</si>
  <si>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</si>
  <si>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</si>
  <si>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</si>
  <si>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</si>
  <si>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</si>
  <si>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</si>
  <si>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</si>
  <si>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</si>
  <si>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</si>
  <si>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</si>
  <si>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</si>
  <si>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</si>
  <si>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</si>
  <si>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</si>
  <si>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</si>
  <si>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</si>
  <si>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</si>
  <si>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</si>
  <si>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</si>
  <si>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</si>
  <si>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</si>
  <si>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</si>
  <si>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</si>
  <si>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</si>
  <si>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</si>
  <si>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</si>
  <si>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</si>
  <si>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</si>
  <si>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</si>
  <si>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</si>
  <si>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</si>
  <si>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</si>
  <si>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</si>
  <si>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</si>
  <si>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</si>
  <si>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</si>
  <si>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</si>
  <si>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</si>
  <si>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</si>
  <si>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</si>
  <si>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</si>
  <si>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</si>
  <si>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</si>
  <si>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</si>
  <si>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</si>
  <si>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</si>
  <si>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</si>
  <si>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</si>
  <si>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</si>
  <si>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</si>
  <si>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</si>
  <si>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</si>
  <si>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</si>
  <si>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</si>
  <si>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</si>
  <si>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</si>
  <si>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</si>
  <si>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</si>
  <si>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</si>
  <si>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</si>
  <si>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</si>
  <si>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</si>
  <si>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</si>
  <si>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</si>
  <si>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</si>
  <si>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</si>
  <si>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</si>
  <si>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</si>
  <si>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</si>
  <si>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</si>
  <si>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</si>
  <si>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</si>
  <si>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</si>
  <si>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</si>
  <si>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</si>
  <si>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</si>
  <si>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</si>
  <si>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</si>
  <si>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</si>
  <si>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</si>
  <si>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</si>
  <si>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</si>
  <si>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</si>
  <si>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</si>
  <si>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</si>
  <si>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</si>
  <si>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</si>
  <si>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</si>
  <si>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</si>
  <si>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</si>
  <si>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</si>
  <si>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</si>
  <si>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</si>
  <si>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</si>
  <si>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</si>
  <si>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</si>
  <si>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</si>
  <si>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</si>
  <si>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</si>
  <si>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</si>
  <si>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</si>
  <si>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</si>
  <si>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</si>
  <si>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</si>
  <si>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</si>
  <si>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</si>
  <si>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</si>
  <si>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</si>
  <si>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</si>
  <si>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</si>
  <si>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</si>
  <si>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</si>
  <si>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</si>
  <si>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</si>
  <si>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</si>
  <si>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</si>
  <si>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</si>
  <si>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</si>
  <si>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</si>
  <si>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</si>
  <si>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</si>
  <si>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</si>
  <si>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</si>
  <si>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</si>
  <si>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</si>
  <si>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</si>
  <si>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</si>
  <si>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</si>
  <si>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</si>
  <si>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</si>
  <si>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</si>
  <si>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</si>
  <si>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</si>
  <si>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</si>
  <si>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</si>
  <si>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</si>
  <si>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</si>
  <si>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</si>
  <si>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</si>
  <si>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</si>
  <si>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</si>
  <si>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</si>
  <si>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</si>
  <si>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</si>
  <si>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</si>
  <si>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</si>
  <si>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</si>
  <si>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</si>
  <si>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</si>
  <si>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</si>
  <si>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</si>
  <si>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</si>
  <si>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</si>
  <si>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</si>
  <si>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</si>
  <si>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</si>
  <si>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</si>
  <si>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</si>
  <si>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</si>
  <si>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</si>
  <si>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</si>
  <si>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</si>
  <si>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</si>
  <si>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</si>
  <si>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</si>
  <si>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</si>
  <si>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</si>
  <si>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</si>
  <si>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</si>
  <si>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</si>
  <si>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</si>
  <si>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</si>
  <si>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</si>
  <si>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</si>
  <si>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</si>
  <si>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</si>
  <si>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</si>
  <si>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</si>
  <si>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</si>
  <si>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</si>
  <si>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</si>
  <si>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</si>
  <si>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</si>
  <si>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</si>
  <si>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</si>
  <si>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</si>
  <si>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</si>
  <si>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</si>
  <si>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</si>
  <si>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</si>
  <si>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</si>
  <si>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</si>
  <si>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</si>
  <si>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</si>
  <si>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</si>
  <si>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</si>
  <si>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</si>
  <si>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</si>
  <si>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</si>
  <si>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</si>
  <si>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</si>
  <si>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</si>
  <si>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</si>
  <si>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</si>
  <si>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</si>
  <si>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</si>
  <si>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</si>
  <si>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</si>
  <si>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</si>
  <si>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</si>
  <si>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</si>
  <si>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</si>
  <si>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</si>
  <si>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</si>
  <si>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</si>
  <si>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</si>
  <si>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</si>
  <si>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</si>
  <si>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</si>
  <si>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</si>
  <si>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</si>
  <si>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</si>
  <si>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</si>
  <si>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</si>
  <si>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</si>
  <si>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</si>
  <si>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</si>
  <si>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</si>
  <si>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</si>
  <si>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</si>
  <si>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</si>
  <si>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</si>
  <si>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</si>
  <si>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</si>
  <si>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</si>
  <si>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</si>
  <si>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</si>
  <si>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</si>
  <si>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</si>
  <si>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</si>
  <si>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</si>
  <si>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</si>
  <si>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</si>
  <si>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</si>
  <si>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</si>
  <si>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</si>
  <si>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</si>
  <si>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</si>
  <si>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</si>
  <si>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</si>
  <si>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</si>
  <si>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</si>
  <si>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</si>
  <si>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</si>
  <si>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</si>
  <si>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</si>
  <si>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</si>
  <si>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</si>
  <si>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</si>
  <si>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</si>
  <si>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</si>
  <si>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</si>
  <si>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</si>
  <si>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</si>
  <si>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</si>
  <si>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</si>
  <si>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</si>
  <si>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</si>
  <si>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</si>
  <si>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</si>
  <si>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</si>
  <si>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</si>
  <si>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</si>
  <si>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</si>
  <si>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</si>
  <si>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</si>
  <si>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</si>
  <si>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</si>
  <si>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</si>
  <si>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</si>
  <si>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</si>
  <si>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</si>
  <si>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</si>
  <si>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</si>
  <si>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</si>
  <si>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</si>
  <si>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</si>
  <si>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</si>
  <si>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</si>
  <si>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</si>
  <si>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</si>
  <si>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</si>
  <si>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</si>
  <si>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</si>
  <si>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</si>
  <si>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</si>
  <si>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</si>
  <si>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</si>
  <si>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</si>
  <si>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</si>
  <si>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</si>
  <si>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</si>
  <si>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</si>
  <si>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</si>
  <si>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</si>
  <si>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</si>
  <si>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</si>
  <si>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</si>
  <si>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</si>
  <si>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</si>
  <si>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</si>
  <si>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</si>
  <si>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</si>
  <si>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</si>
  <si>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</si>
  <si>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</si>
  <si>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</si>
  <si>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</si>
  <si>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</si>
  <si>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</si>
  <si>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</si>
  <si>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</si>
  <si>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</si>
  <si>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</si>
  <si>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</si>
  <si>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</si>
  <si>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</si>
  <si>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</si>
  <si>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</si>
  <si>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</si>
  <si>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</si>
  <si>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</si>
  <si>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</si>
  <si>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</si>
  <si>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</si>
  <si>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</si>
  <si>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</si>
  <si>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</si>
  <si>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</si>
  <si>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</si>
  <si>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</si>
  <si>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</si>
  <si>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</si>
  <si>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</si>
  <si>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</si>
  <si>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</si>
  <si>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</si>
  <si>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</si>
  <si>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</si>
  <si>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</si>
  <si>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</si>
  <si>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</si>
  <si>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</si>
  <si>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</si>
  <si>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</si>
  <si>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</si>
  <si>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</si>
  <si>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</si>
  <si>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</si>
  <si>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</si>
  <si>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</si>
  <si>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</si>
  <si>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</si>
  <si>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</si>
  <si>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</si>
  <si>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</si>
  <si>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</si>
  <si>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</si>
  <si>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</si>
  <si>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</si>
  <si>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</si>
  <si>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</si>
  <si>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</si>
  <si>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</si>
  <si>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</si>
  <si>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</si>
  <si>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</si>
  <si>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</si>
  <si>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</si>
  <si>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</si>
  <si>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</si>
  <si>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</si>
  <si>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</si>
  <si>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</si>
  <si>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</si>
  <si>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</si>
  <si>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</si>
  <si>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</si>
  <si>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</si>
  <si>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</si>
  <si>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</si>
  <si>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</si>
  <si>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</si>
  <si>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</si>
  <si>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</si>
  <si>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</si>
  <si>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</si>
  <si>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</si>
  <si>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</si>
  <si>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</si>
  <si>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</si>
  <si>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</si>
  <si>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</si>
  <si>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</si>
  <si>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</si>
  <si>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</si>
  <si>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</si>
  <si>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</si>
  <si>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</si>
  <si>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</si>
  <si>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</si>
  <si>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</si>
  <si>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</si>
  <si>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</si>
  <si>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</si>
  <si>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</si>
  <si>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</si>
  <si>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</si>
  <si>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</si>
  <si>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</si>
  <si>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</si>
  <si>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</si>
  <si>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</si>
  <si>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</si>
  <si>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</si>
  <si>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</si>
  <si>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</si>
  <si>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</si>
  <si>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</si>
  <si>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</si>
  <si>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</si>
  <si>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</si>
  <si>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</si>
  <si>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</si>
  <si>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</si>
  <si>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</si>
  <si>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</si>
  <si>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</si>
  <si>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</si>
  <si>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</si>
  <si>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</si>
  <si>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</si>
  <si>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</si>
  <si>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</si>
  <si>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</si>
  <si>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</si>
  <si>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</si>
  <si>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</si>
  <si>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</si>
  <si>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</si>
  <si>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</si>
  <si>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</si>
  <si>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</si>
  <si>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</si>
  <si>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</si>
  <si>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</si>
  <si>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</si>
  <si>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</si>
  <si>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</si>
  <si>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</si>
  <si>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</si>
  <si>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</si>
  <si>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</si>
  <si>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</si>
  <si>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</si>
  <si>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</si>
  <si>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</si>
  <si>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</si>
  <si>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</si>
  <si>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</si>
  <si>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</si>
  <si>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</si>
  <si>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</si>
  <si>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</si>
  <si>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</si>
  <si>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</si>
  <si>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</si>
  <si>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</si>
  <si>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</si>
  <si>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</si>
  <si>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</si>
  <si>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</si>
  <si>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</si>
  <si>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</si>
  <si>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</si>
  <si>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</si>
  <si>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</si>
  <si>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</si>
  <si>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</si>
  <si>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</si>
  <si>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</si>
  <si>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</si>
  <si>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</si>
  <si>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</si>
  <si>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</si>
  <si>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</si>
  <si>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</si>
  <si>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</si>
  <si>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</si>
  <si>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</si>
  <si>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</si>
  <si>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</si>
  <si>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</si>
  <si>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</si>
  <si>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</si>
  <si>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</si>
  <si>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</si>
  <si>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</si>
  <si>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</si>
  <si>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</si>
  <si>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</si>
  <si>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</si>
  <si>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</si>
  <si>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</si>
  <si>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</si>
  <si>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</si>
  <si>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</si>
  <si>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</si>
  <si>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</si>
  <si>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</si>
  <si>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</si>
  <si>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</si>
  <si>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</si>
  <si>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</si>
  <si>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</si>
  <si>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</si>
  <si>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</si>
  <si>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</si>
  <si>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</si>
  <si>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</si>
  <si>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</si>
  <si>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</si>
  <si>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</si>
  <si>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</si>
  <si>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</si>
  <si>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</si>
  <si>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</si>
  <si>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</si>
  <si>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</si>
  <si>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</si>
  <si>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</si>
  <si>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</si>
  <si>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</si>
  <si>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</si>
  <si>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</si>
  <si>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</si>
  <si>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</si>
  <si>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</si>
  <si>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</si>
  <si>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</si>
  <si>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</si>
  <si>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</si>
  <si>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</si>
  <si>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</si>
  <si>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</si>
  <si>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</si>
  <si>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</si>
  <si>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</si>
  <si>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</si>
  <si>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</si>
  <si>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</si>
  <si>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</si>
  <si>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</si>
  <si>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</si>
  <si>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</si>
  <si>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</si>
  <si>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</si>
  <si>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</si>
  <si>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</si>
  <si>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</si>
  <si>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</si>
  <si>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</si>
  <si>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</si>
  <si>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</si>
  <si>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</si>
  <si>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</si>
  <si>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</si>
  <si>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</si>
  <si>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</si>
  <si>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</si>
  <si>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</si>
  <si>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</si>
  <si>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</si>
  <si>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</si>
  <si>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</si>
  <si>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</si>
  <si>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</si>
  <si>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</si>
  <si>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</si>
  <si>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</si>
  <si>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</si>
  <si>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</si>
  <si>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</si>
  <si>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</si>
  <si>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</si>
  <si>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</si>
  <si>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</si>
  <si>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</si>
  <si>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</si>
  <si>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</si>
  <si>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</si>
  <si>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</si>
  <si>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</si>
  <si>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</si>
  <si>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</si>
  <si>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</si>
  <si>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</si>
  <si>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</si>
  <si>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</si>
  <si>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</si>
  <si>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</si>
  <si>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</si>
  <si>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</si>
  <si>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</si>
  <si>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</si>
  <si>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</si>
  <si>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</si>
  <si>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</si>
  <si>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</si>
  <si>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</si>
  <si>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</si>
  <si>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</si>
  <si>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</si>
  <si>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</si>
  <si>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</si>
  <si>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</si>
  <si>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</si>
  <si>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</si>
  <si>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</si>
  <si>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</si>
  <si>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</si>
  <si>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</si>
  <si>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</si>
  <si>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</si>
  <si>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</si>
  <si>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</si>
  <si>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</si>
  <si>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</si>
  <si>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</si>
  <si>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</si>
  <si>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</si>
  <si>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</si>
  <si>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</si>
  <si>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</si>
  <si>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</si>
  <si>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</si>
  <si>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</si>
  <si>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</si>
  <si>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</si>
  <si>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</si>
  <si>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</si>
  <si>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</si>
  <si>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</si>
  <si>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</si>
  <si>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</si>
  <si>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</si>
  <si>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</si>
  <si>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</si>
  <si>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</si>
  <si>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</si>
  <si>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</si>
  <si>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</si>
  <si>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</si>
  <si>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</si>
  <si>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</si>
  <si>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</si>
  <si>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</si>
  <si>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</si>
  <si>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</si>
  <si>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</si>
  <si>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</si>
  <si>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</si>
  <si>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</si>
  <si>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</si>
  <si>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</si>
  <si>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</si>
  <si>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</si>
  <si>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</si>
  <si>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</si>
  <si>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</si>
  <si>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</si>
  <si>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</si>
  <si>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</si>
  <si>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</si>
  <si>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</si>
  <si>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</si>
  <si>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</si>
  <si>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</si>
  <si>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</si>
  <si>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</si>
  <si>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</si>
  <si>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</si>
  <si>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</si>
  <si>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</si>
  <si>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</si>
  <si>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</si>
  <si>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</si>
  <si>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</si>
  <si>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</si>
  <si>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</si>
  <si>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</si>
  <si>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</si>
  <si>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</si>
  <si>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</si>
  <si>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</si>
  <si>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</si>
  <si>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</si>
  <si>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</si>
  <si>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</si>
  <si>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</si>
  <si>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</si>
  <si>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</si>
  <si>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</si>
  <si>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</si>
  <si>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</si>
  <si>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</si>
  <si>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</si>
  <si>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</si>
  <si>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</si>
  <si>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</si>
  <si>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</si>
  <si>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</si>
  <si>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</si>
  <si>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</si>
  <si>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</si>
  <si>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</si>
  <si>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</si>
  <si>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</si>
  <si>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</si>
  <si>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</si>
  <si>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</si>
  <si>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</si>
  <si>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</si>
  <si>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</si>
  <si>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</si>
  <si>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</si>
  <si>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</si>
  <si>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</si>
  <si>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</si>
  <si>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</si>
  <si>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</si>
  <si>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</si>
  <si>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</si>
  <si>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</si>
  <si>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</si>
  <si>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</si>
  <si>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</si>
  <si>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</si>
  <si>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</si>
  <si>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</si>
  <si>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</si>
  <si>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</si>
  <si>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</si>
  <si>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</si>
  <si>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</si>
  <si>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</si>
  <si>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</si>
  <si>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</si>
  <si>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</si>
  <si>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</si>
  <si>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</si>
  <si>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</si>
  <si>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</si>
  <si>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</si>
  <si>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</si>
  <si>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</si>
  <si>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</si>
  <si>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</si>
  <si>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</si>
  <si>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</si>
  <si>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</si>
  <si>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</si>
  <si>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</si>
  <si>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</si>
  <si>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</si>
  <si>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</si>
  <si>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</si>
  <si>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</si>
  <si>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</si>
  <si>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</si>
  <si>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</si>
  <si>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</si>
  <si>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</si>
  <si>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</si>
  <si>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</si>
  <si>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</si>
  <si>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</si>
  <si>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</si>
  <si>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</si>
  <si>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</si>
  <si>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</si>
  <si>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</si>
  <si>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</si>
  <si>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</si>
  <si>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</si>
  <si>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</si>
  <si>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</si>
  <si>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</si>
  <si>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</si>
  <si>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</si>
  <si>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</si>
  <si>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</si>
  <si>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</si>
  <si>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</si>
  <si>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</si>
  <si>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</si>
  <si>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</si>
  <si>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</si>
  <si>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</si>
  <si>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</si>
  <si>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</si>
  <si>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</si>
  <si>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</si>
  <si>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</si>
  <si>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</si>
  <si>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</si>
  <si>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</si>
  <si>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</si>
  <si>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</si>
  <si>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</si>
  <si>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</si>
  <si>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</si>
  <si>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</si>
  <si>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</si>
  <si>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</si>
  <si>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</si>
  <si>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</si>
  <si>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</si>
  <si>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</si>
  <si>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</si>
  <si>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</si>
  <si>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</si>
  <si>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</si>
  <si>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</si>
  <si>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</si>
  <si>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</si>
  <si>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</si>
  <si>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</si>
  <si>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</si>
  <si>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</si>
  <si>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</si>
  <si>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</si>
  <si>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</si>
  <si>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</si>
  <si>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</si>
  <si>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</si>
  <si>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</si>
  <si>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</si>
  <si>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</si>
  <si>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</si>
  <si>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</si>
  <si>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</si>
  <si>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</si>
  <si>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</si>
  <si>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</si>
  <si>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</si>
  <si>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</si>
  <si>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</si>
  <si>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</si>
  <si>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</si>
  <si>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</si>
  <si>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</si>
  <si>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</si>
  <si>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</si>
  <si>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</si>
  <si>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</si>
  <si>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</si>
  <si>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</si>
  <si>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</si>
  <si>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</si>
  <si>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</si>
  <si>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</si>
  <si>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</si>
  <si>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</si>
  <si>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</si>
  <si>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</si>
  <si>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</si>
  <si>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</si>
  <si>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</si>
  <si>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</si>
  <si>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</si>
  <si>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</si>
  <si>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</si>
  <si>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</si>
  <si>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</si>
  <si>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</si>
  <si>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</si>
  <si>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</si>
  <si>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</si>
  <si>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</si>
  <si>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</si>
  <si>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</si>
  <si>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</si>
  <si>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</si>
  <si>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</si>
  <si>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</si>
  <si>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</si>
  <si>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</si>
  <si>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</si>
  <si>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</si>
  <si>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</si>
  <si>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</si>
  <si>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</si>
  <si>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</si>
  <si>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</si>
  <si>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</si>
  <si>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</si>
  <si>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</si>
  <si>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</si>
  <si>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</si>
  <si>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</si>
  <si>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</si>
  <si>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</si>
  <si>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</si>
  <si>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</si>
  <si>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</si>
  <si>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</si>
  <si>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</si>
  <si>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</si>
  <si>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</si>
  <si>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</si>
  <si>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</si>
  <si>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</si>
  <si>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</si>
  <si>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</si>
  <si>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</si>
  <si>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</si>
  <si>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</si>
  <si>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</si>
  <si>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</si>
  <si>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</si>
  <si>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</si>
  <si>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</si>
  <si>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</si>
  <si>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</si>
  <si>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</si>
  <si>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</si>
  <si>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</si>
  <si>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</si>
  <si>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</si>
  <si>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</si>
  <si>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</si>
  <si>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</si>
  <si>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</si>
  <si>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</si>
  <si>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</si>
  <si>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</si>
  <si>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</si>
  <si>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</si>
  <si>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</si>
  <si>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</si>
  <si>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</si>
  <si>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</si>
  <si>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</si>
  <si>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</si>
  <si>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</si>
  <si>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</si>
  <si>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</si>
  <si>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</si>
  <si>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</si>
  <si>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</si>
  <si>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</si>
  <si>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</si>
  <si>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</si>
  <si>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</si>
  <si>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</si>
  <si>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</si>
  <si>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</si>
  <si>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</si>
  <si>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</si>
  <si>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</si>
  <si>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</si>
  <si>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</si>
  <si>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</si>
  <si>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</si>
  <si>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</si>
  <si>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</si>
  <si>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</si>
  <si>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</si>
  <si>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</si>
  <si>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</si>
  <si>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</si>
  <si>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</si>
  <si>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</si>
  <si>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</si>
  <si>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</si>
  <si>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</si>
  <si>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</si>
  <si>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</si>
  <si>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</si>
  <si>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</si>
  <si>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</si>
  <si>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</si>
  <si>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</si>
  <si>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</si>
  <si>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</si>
  <si>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</si>
  <si>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</si>
  <si>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</si>
  <si>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</si>
  <si>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</si>
  <si>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</si>
  <si>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</si>
  <si>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</si>
  <si>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</si>
  <si>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</si>
  <si>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</si>
  <si>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</si>
  <si>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</si>
  <si>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</si>
  <si>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</si>
  <si>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</si>
  <si>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</si>
  <si>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</si>
  <si>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</si>
  <si>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</si>
  <si>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</si>
  <si>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</si>
  <si>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</si>
  <si>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</si>
  <si>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</si>
  <si>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</si>
  <si>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</si>
  <si>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</si>
  <si>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</si>
  <si>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</si>
  <si>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</si>
  <si>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</si>
  <si>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</si>
  <si>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</si>
  <si>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</si>
  <si>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</si>
  <si>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</si>
  <si>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</si>
  <si>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</si>
  <si>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</si>
  <si>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</si>
  <si>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</si>
  <si>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</si>
  <si>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</si>
  <si>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</si>
  <si>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</si>
  <si>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</si>
  <si>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</si>
  <si>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</si>
  <si>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</si>
  <si>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</si>
  <si>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</si>
  <si>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</si>
  <si>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</si>
  <si>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</si>
  <si>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</si>
  <si>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</si>
  <si>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</si>
  <si>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</si>
  <si>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</si>
  <si>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</si>
  <si>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</si>
  <si>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</si>
  <si>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</si>
  <si>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</si>
  <si>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</si>
  <si>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</si>
  <si>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</si>
  <si>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</si>
  <si>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</si>
  <si>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</si>
  <si>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</si>
  <si>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</si>
  <si>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</si>
  <si>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</si>
  <si>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</si>
  <si>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</si>
  <si>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</si>
  <si>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</si>
  <si>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</si>
  <si>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</si>
  <si>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</si>
  <si>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</si>
  <si>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</si>
  <si>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</si>
  <si>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</si>
  <si>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</si>
  <si>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</si>
  <si>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</si>
  <si>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</si>
  <si>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</si>
  <si>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</si>
  <si>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</si>
  <si>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</si>
  <si>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</si>
  <si>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</si>
  <si>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</si>
  <si>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</si>
  <si>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</si>
  <si>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</si>
  <si>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</si>
  <si>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</si>
  <si>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</si>
  <si>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</si>
  <si>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</si>
  <si>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</si>
  <si>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</si>
  <si>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</si>
  <si>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</si>
  <si>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</si>
  <si>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</si>
  <si>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</si>
  <si>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</si>
  <si>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</si>
  <si>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</si>
  <si>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</si>
  <si>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</si>
  <si>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</si>
  <si>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</si>
  <si>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</si>
  <si>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</si>
  <si>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</si>
  <si>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</si>
  <si>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</si>
  <si>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</si>
  <si>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</si>
  <si>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</si>
  <si>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</si>
  <si>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</si>
  <si>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</si>
  <si>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</si>
  <si>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</si>
  <si>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</si>
  <si>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</si>
  <si>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</si>
  <si>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</si>
  <si>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</si>
  <si>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</si>
  <si>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</si>
  <si>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</si>
  <si>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</si>
  <si>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</si>
  <si>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</si>
  <si>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</si>
  <si>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</si>
  <si>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</si>
  <si>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</si>
  <si>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</si>
  <si>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</si>
  <si>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</si>
  <si>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</si>
  <si>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</si>
  <si>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</si>
  <si>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</si>
  <si>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</si>
  <si>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</si>
  <si>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</si>
  <si>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</si>
  <si>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</si>
  <si>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</si>
  <si>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</si>
  <si>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</si>
  <si>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</si>
  <si>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</si>
  <si>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</si>
  <si>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</si>
  <si>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</si>
  <si>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</si>
  <si>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</si>
  <si>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</si>
  <si>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</si>
  <si>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</si>
  <si>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</si>
  <si>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</si>
  <si>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</si>
  <si>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</si>
  <si>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</si>
  <si>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</si>
  <si>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</si>
  <si>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</si>
  <si>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</si>
  <si>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</si>
  <si>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</si>
  <si>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</si>
  <si>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</si>
  <si>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</si>
  <si>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</si>
  <si>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</si>
  <si>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</si>
  <si>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</si>
  <si>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</si>
  <si>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</si>
  <si>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</si>
  <si>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</si>
  <si>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</si>
  <si>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</si>
  <si>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</si>
  <si>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</si>
  <si>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</si>
  <si>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</si>
  <si>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</si>
  <si>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</si>
  <si>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</si>
  <si>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</si>
  <si>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</si>
  <si>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</si>
  <si>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</si>
  <si>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</si>
  <si>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</si>
  <si>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</si>
  <si>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</si>
  <si>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</si>
  <si>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</si>
  <si>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</si>
  <si>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</si>
  <si>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</si>
  <si>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</si>
  <si>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</si>
  <si>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</si>
  <si>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</si>
  <si>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</si>
  <si>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</si>
  <si>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</si>
  <si>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</si>
  <si>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</si>
  <si>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</si>
  <si>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</si>
  <si>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</si>
  <si>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</si>
  <si>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</si>
  <si>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</si>
  <si>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</si>
  <si>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</si>
  <si>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</si>
  <si>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</si>
  <si>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</si>
  <si>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</si>
  <si>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</si>
  <si>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</si>
  <si>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</si>
  <si>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</si>
  <si>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</si>
  <si>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</si>
  <si>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</si>
  <si>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</si>
  <si>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</si>
  <si>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</si>
  <si>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</si>
  <si>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</si>
  <si>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</si>
  <si>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</si>
  <si>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</si>
  <si>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</si>
  <si>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</si>
  <si>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</si>
  <si>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</si>
  <si>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</si>
  <si>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</si>
  <si>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</si>
  <si>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</si>
  <si>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</si>
  <si>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</si>
  <si>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</si>
  <si>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</si>
  <si>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</si>
  <si>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</si>
  <si>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</si>
  <si>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</si>
  <si>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</si>
  <si>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</si>
  <si>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</si>
  <si>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</si>
  <si>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</si>
  <si>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</si>
  <si>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</si>
  <si>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</si>
  <si>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</si>
  <si>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</si>
  <si>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</si>
  <si>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</si>
  <si>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</si>
  <si>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</si>
  <si>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</si>
  <si>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</si>
  <si>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</si>
  <si>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</si>
  <si>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</si>
  <si>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</si>
  <si>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</si>
  <si>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</si>
  <si>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</si>
  <si>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</si>
  <si>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</si>
  <si>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</si>
  <si>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</si>
  <si>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</si>
  <si>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</si>
  <si>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</si>
  <si>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</si>
  <si>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</si>
  <si>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</si>
  <si>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</si>
  <si>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</si>
  <si>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</si>
  <si>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</si>
  <si>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</si>
  <si>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</si>
  <si>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</si>
  <si>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</si>
  <si>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</si>
  <si>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</si>
  <si>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</si>
  <si>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</si>
  <si>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</si>
  <si>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</si>
  <si>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</si>
  <si>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</si>
  <si>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</si>
  <si>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</si>
  <si>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</si>
  <si>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</si>
  <si>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</si>
  <si>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</si>
  <si>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</si>
  <si>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</si>
  <si>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</si>
  <si>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</si>
  <si>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</si>
  <si>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</si>
  <si>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</si>
  <si>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</si>
  <si>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</si>
  <si>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</si>
  <si>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</si>
  <si>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</si>
  <si>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</si>
  <si>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</si>
  <si>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</si>
  <si>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</si>
  <si>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</si>
  <si>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</si>
  <si>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</si>
  <si>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</si>
  <si>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</si>
  <si>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</si>
  <si>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</si>
  <si>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</si>
  <si>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</si>
  <si>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</si>
  <si>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</si>
  <si>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</si>
  <si>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</si>
  <si>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</si>
  <si>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</si>
  <si>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</si>
  <si>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</si>
  <si>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</si>
  <si>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</si>
  <si>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</si>
  <si>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</si>
  <si>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</si>
  <si>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</si>
  <si>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</si>
  <si>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</si>
  <si>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</si>
  <si>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</si>
  <si>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</si>
  <si>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</si>
  <si>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</si>
  <si>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</si>
  <si>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</si>
  <si>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</si>
  <si>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</si>
  <si>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</si>
  <si>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</si>
  <si>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</si>
  <si>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</si>
  <si>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</si>
  <si>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</si>
  <si>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</si>
  <si>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</si>
  <si>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</si>
  <si>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</si>
  <si>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</si>
  <si>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</si>
  <si>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</si>
  <si>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</si>
  <si>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</si>
  <si>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</si>
  <si>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</si>
  <si>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</si>
  <si>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</si>
  <si>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</si>
  <si>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</si>
  <si>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</si>
  <si>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</si>
  <si>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</si>
  <si>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</si>
  <si>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</si>
  <si>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</si>
  <si>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</si>
  <si>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</si>
  <si>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</si>
  <si>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</si>
  <si>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</si>
  <si>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</si>
  <si>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</si>
  <si>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</si>
  <si>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</si>
  <si>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</si>
  <si>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</si>
  <si>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</si>
  <si>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</si>
  <si>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</si>
  <si>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</si>
  <si>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</si>
  <si>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</si>
  <si>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</si>
  <si>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</si>
  <si>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</si>
  <si>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</si>
  <si>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</si>
  <si>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</si>
  <si>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</si>
  <si>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</si>
  <si>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</si>
  <si>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</si>
  <si>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</si>
  <si>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</si>
  <si>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</si>
  <si>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</si>
  <si>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</si>
  <si>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</si>
  <si>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</si>
  <si>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</si>
  <si>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</si>
  <si>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</si>
  <si>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</si>
  <si>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</si>
  <si>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</si>
  <si>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</si>
  <si>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</si>
  <si>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</si>
  <si>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</si>
  <si>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</si>
  <si>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</si>
  <si>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</si>
  <si>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</si>
  <si>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</si>
  <si>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</si>
  <si>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</si>
  <si>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</si>
  <si>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</si>
  <si>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</si>
  <si>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</si>
  <si>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</si>
  <si>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</si>
  <si>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</si>
  <si>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</si>
  <si>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</si>
  <si>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</si>
  <si>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</si>
  <si>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</si>
  <si>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</si>
  <si>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</si>
  <si>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</si>
  <si>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</si>
  <si>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</si>
  <si>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</si>
  <si>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</si>
  <si>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</si>
  <si>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</si>
  <si>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</si>
  <si>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</si>
  <si>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</si>
  <si>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</si>
  <si>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</si>
  <si>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</si>
  <si>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</si>
  <si>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</si>
  <si>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</si>
  <si>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</si>
  <si>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</si>
  <si>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</si>
  <si>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</si>
  <si>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</si>
  <si>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</si>
  <si>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</si>
  <si>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</si>
  <si>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</si>
  <si>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</si>
  <si>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</si>
  <si>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</si>
  <si>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</si>
  <si>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</si>
  <si>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</si>
  <si>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</si>
  <si>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</si>
  <si>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</si>
  <si>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</si>
  <si>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</si>
  <si>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</si>
  <si>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</si>
  <si>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</si>
  <si>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</si>
  <si>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</si>
  <si>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</si>
  <si>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</si>
  <si>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</si>
  <si>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</si>
  <si>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</si>
  <si>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</si>
  <si>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</si>
  <si>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</si>
  <si>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</si>
  <si>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</si>
  <si>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</si>
  <si>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</si>
  <si>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</si>
  <si>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</si>
  <si>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</si>
  <si>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</si>
  <si>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</si>
  <si>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</si>
  <si>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</si>
  <si>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</si>
  <si>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</si>
  <si>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</si>
  <si>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</si>
  <si>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</si>
  <si>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</si>
  <si>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</si>
  <si>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</si>
  <si>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</si>
  <si>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</si>
  <si>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</si>
  <si>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</si>
  <si>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</si>
  <si>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</si>
  <si>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</si>
  <si>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</si>
  <si>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</si>
  <si>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</si>
  <si>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</si>
  <si>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</si>
  <si>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</si>
  <si>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</si>
  <si>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</si>
  <si>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</si>
  <si>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</si>
  <si>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</si>
  <si>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</si>
  <si>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</si>
  <si>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</si>
  <si>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</si>
  <si>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</si>
  <si>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</si>
  <si>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</si>
  <si>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</si>
  <si>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</si>
  <si>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</si>
  <si>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</si>
  <si>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</si>
  <si>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</si>
  <si>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</si>
  <si>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</si>
  <si>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</si>
  <si>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</si>
  <si>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</si>
  <si>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</si>
  <si>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</si>
  <si>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</si>
  <si>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</si>
  <si>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</si>
  <si>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</si>
  <si>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</si>
  <si>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</si>
  <si>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</si>
  <si>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</si>
  <si>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</si>
  <si>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</si>
  <si>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</si>
  <si>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</si>
  <si>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</si>
  <si>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</si>
  <si>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</si>
  <si>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</si>
  <si>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</si>
  <si>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</si>
  <si>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</si>
  <si>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</si>
  <si>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</si>
  <si>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</si>
  <si>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</si>
  <si>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</si>
  <si>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</si>
  <si>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</si>
  <si>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</si>
  <si>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</si>
  <si>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</si>
  <si>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</si>
  <si>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</si>
  <si>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</si>
  <si>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</si>
  <si>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</si>
  <si>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</si>
  <si>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</si>
  <si>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</si>
  <si>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</si>
  <si>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</si>
  <si>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</si>
  <si>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</si>
  <si>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</si>
  <si>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</si>
  <si>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</si>
  <si>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</si>
  <si>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</si>
  <si>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</si>
  <si>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</si>
  <si>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</si>
  <si>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</si>
  <si>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</si>
  <si>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</si>
  <si>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</si>
  <si>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</si>
  <si>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</si>
  <si>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</si>
  <si>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</si>
  <si>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</si>
  <si>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</si>
  <si>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</si>
  <si>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</si>
  <si>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</si>
  <si>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</si>
  <si>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</si>
  <si>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</si>
  <si>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</si>
  <si>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</si>
  <si>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</si>
  <si>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</si>
  <si>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</si>
  <si>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</si>
  <si>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</si>
  <si>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</si>
  <si>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</si>
  <si>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</si>
  <si>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</si>
  <si>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</si>
  <si>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</si>
  <si>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</si>
  <si>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</si>
  <si>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</si>
  <si>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</si>
  <si>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</si>
  <si>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</si>
  <si>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</si>
  <si>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</si>
  <si>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</si>
  <si>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</si>
  <si>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</si>
  <si>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</si>
  <si>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</si>
  <si>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</si>
  <si>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</si>
  <si>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</si>
  <si>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</si>
  <si>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</si>
  <si>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</si>
  <si>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</si>
  <si>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</si>
  <si>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</si>
  <si>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</si>
  <si>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</si>
  <si>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</si>
  <si>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</si>
  <si>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</si>
  <si>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</si>
  <si>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</si>
  <si>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</si>
  <si>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</si>
  <si>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</si>
  <si>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</si>
  <si>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</si>
  <si>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</si>
  <si>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</si>
  <si>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</si>
  <si>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</si>
  <si>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</si>
  <si>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</si>
  <si>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</si>
  <si>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</si>
  <si>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</si>
  <si>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</si>
  <si>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</si>
  <si>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</si>
  <si>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</si>
  <si>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</si>
  <si>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</si>
  <si>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</si>
  <si>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</si>
  <si>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</si>
  <si>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</si>
  <si>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</si>
  <si>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</si>
  <si>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</si>
  <si>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</si>
  <si>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</si>
  <si>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</si>
  <si>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</si>
  <si>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</si>
  <si>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</si>
  <si>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</si>
  <si>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</si>
  <si>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</si>
  <si>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</si>
  <si>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</si>
  <si>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</si>
  <si>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</si>
  <si>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</si>
  <si>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</si>
  <si>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</si>
  <si>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</si>
  <si>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</si>
  <si>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</si>
  <si>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</si>
  <si>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</si>
  <si>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</si>
  <si>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</si>
  <si>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</si>
  <si>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</si>
  <si>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</si>
  <si>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</si>
  <si>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</si>
  <si>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</si>
  <si>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</si>
  <si>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</si>
  <si>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</si>
  <si>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</si>
  <si>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</si>
  <si>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</si>
  <si>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</si>
  <si>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</si>
  <si>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</si>
  <si>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</si>
  <si>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</si>
  <si>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</si>
  <si>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</si>
  <si>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</si>
  <si>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</si>
  <si>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</si>
  <si>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</si>
  <si>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</si>
  <si>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</si>
  <si>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</si>
  <si>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</si>
  <si>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</si>
  <si>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</si>
  <si>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</si>
  <si>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</si>
  <si>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</si>
  <si>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</si>
  <si>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</si>
  <si>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</si>
  <si>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</si>
  <si>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</si>
  <si>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</si>
  <si>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</si>
  <si>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</si>
  <si>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</si>
  <si>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</si>
  <si>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</si>
  <si>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</si>
  <si>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</si>
  <si>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</si>
  <si>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</si>
  <si>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</si>
  <si>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</si>
  <si>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</si>
  <si>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</si>
  <si>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</si>
  <si>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</si>
  <si>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</si>
  <si>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</si>
  <si>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</si>
  <si>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</si>
  <si>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</si>
  <si>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</si>
  <si>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</si>
  <si>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</si>
  <si>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</si>
  <si>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</si>
  <si>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</si>
  <si>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</si>
  <si>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</si>
  <si>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</si>
  <si>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</si>
  <si>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</si>
  <si>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</si>
  <si>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</si>
  <si>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</si>
  <si>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</si>
  <si>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</si>
  <si>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</si>
  <si>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</si>
  <si>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</si>
  <si>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</si>
  <si>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</si>
  <si>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</si>
  <si>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</si>
  <si>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</si>
  <si>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</si>
  <si>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</si>
  <si>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</si>
  <si>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</si>
  <si>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</si>
  <si>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</si>
  <si>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</si>
  <si>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</si>
  <si>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</si>
  <si>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</si>
  <si>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</si>
  <si>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</si>
  <si>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</si>
  <si>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</si>
  <si>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</si>
  <si>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</si>
  <si>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</si>
  <si>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</si>
  <si>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</si>
  <si>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</si>
  <si>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</si>
  <si>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</si>
  <si>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</si>
  <si>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</si>
  <si>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</si>
  <si>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</si>
  <si>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</si>
  <si>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</si>
  <si>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</si>
  <si>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</si>
  <si>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</si>
  <si>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</si>
  <si>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</si>
  <si>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</si>
  <si>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</si>
  <si>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</si>
  <si>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</si>
  <si>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</si>
  <si>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</si>
  <si>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</si>
  <si>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</si>
  <si>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</si>
  <si>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</si>
  <si>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</si>
  <si>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</si>
  <si>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</si>
  <si>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</si>
  <si>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</si>
  <si>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</si>
  <si>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</si>
  <si>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</si>
  <si>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</si>
  <si>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</si>
  <si>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</si>
  <si>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</si>
  <si>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</si>
  <si>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</si>
  <si>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</si>
  <si>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</si>
  <si>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</si>
  <si>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</si>
  <si>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</si>
  <si>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</si>
  <si>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</si>
  <si>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</si>
  <si>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</si>
  <si>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</si>
  <si>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</si>
  <si>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</si>
  <si>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</si>
  <si>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</si>
  <si>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</si>
  <si>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</si>
  <si>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</si>
  <si>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</si>
  <si>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</si>
  <si>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</si>
  <si>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</si>
  <si>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</si>
  <si>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</si>
  <si>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</si>
  <si>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</si>
  <si>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</si>
  <si>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</si>
  <si>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</si>
  <si>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</si>
  <si>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</si>
  <si>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</si>
  <si>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</si>
  <si>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</si>
  <si>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</si>
  <si>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</si>
  <si>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</si>
  <si>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</si>
  <si>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</si>
  <si>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</si>
  <si>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</si>
  <si>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</si>
  <si>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</si>
  <si>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</si>
  <si>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</si>
  <si>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</si>
  <si>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</si>
  <si>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</si>
  <si>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</si>
  <si>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</si>
  <si>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</si>
  <si>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</si>
  <si>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</si>
  <si>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</si>
  <si>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</si>
  <si>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</si>
  <si>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</si>
  <si>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</si>
  <si>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</si>
  <si>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</si>
  <si>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</si>
  <si>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</si>
  <si>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</si>
  <si>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</si>
  <si>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</si>
  <si>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</si>
  <si>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</si>
  <si>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</si>
  <si>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</si>
  <si>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</si>
  <si>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</si>
  <si>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</si>
  <si>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</si>
  <si>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</si>
  <si>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</si>
  <si>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</si>
  <si>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</si>
  <si>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</si>
  <si>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</si>
  <si>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</si>
  <si>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</si>
  <si>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</si>
  <si>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</si>
  <si>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</si>
  <si>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</si>
  <si>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</si>
  <si>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</si>
  <si>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</si>
  <si>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</si>
  <si>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</si>
  <si>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</si>
  <si>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</si>
  <si>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</si>
  <si>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</si>
  <si>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</si>
  <si>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</si>
  <si>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</si>
  <si>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</si>
  <si>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</si>
  <si>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</si>
  <si>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</si>
  <si>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</si>
  <si>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</si>
  <si>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</si>
  <si>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</si>
  <si>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</si>
  <si>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</si>
  <si>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</si>
  <si>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</si>
  <si>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</si>
  <si>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</si>
  <si>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</si>
  <si>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</si>
  <si>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</si>
  <si>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</si>
  <si>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</si>
  <si>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</si>
  <si>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</si>
  <si>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</si>
  <si>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</si>
  <si>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</si>
  <si>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</si>
  <si>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</si>
  <si>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</si>
  <si>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</si>
  <si>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</si>
  <si>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</si>
  <si>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</si>
  <si>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</si>
  <si>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</si>
  <si>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</si>
  <si>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</si>
  <si>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</si>
  <si>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</si>
  <si>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</si>
  <si>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</si>
  <si>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</si>
  <si>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</si>
  <si>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</si>
  <si>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</si>
  <si>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</si>
  <si>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</si>
  <si>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</si>
  <si>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</si>
  <si>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</si>
  <si>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</si>
  <si>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</si>
  <si>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</si>
  <si>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</si>
  <si>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</si>
  <si>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</si>
  <si>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</si>
  <si>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</si>
  <si>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</si>
  <si>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</si>
  <si>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</si>
  <si>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</si>
  <si>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</si>
  <si>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</si>
  <si>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</si>
  <si>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</si>
  <si>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</si>
  <si>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</si>
  <si>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</si>
  <si>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</si>
  <si>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</si>
  <si>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</si>
  <si>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</si>
  <si>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</si>
  <si>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</si>
  <si>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</si>
  <si>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</si>
  <si>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</si>
  <si>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</si>
  <si>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</si>
  <si>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</si>
  <si>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</si>
  <si>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</si>
  <si>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</si>
  <si>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</si>
  <si>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</si>
  <si>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</si>
  <si>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</si>
  <si>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</si>
  <si>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</si>
  <si>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</si>
  <si>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</si>
  <si>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</si>
  <si>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</si>
  <si>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</si>
  <si>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</si>
  <si>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</si>
  <si>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</si>
  <si>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</si>
  <si>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</si>
  <si>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</si>
  <si>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</si>
  <si>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</si>
  <si>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</si>
  <si>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</si>
  <si>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</si>
  <si>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</si>
  <si>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</si>
  <si>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</si>
  <si>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</si>
  <si>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</si>
  <si>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</si>
  <si>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</si>
  <si>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</si>
  <si>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</si>
  <si>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</si>
  <si>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</si>
  <si>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</si>
  <si>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</si>
  <si>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</si>
  <si>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</si>
  <si>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</si>
  <si>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</si>
  <si>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</si>
  <si>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</si>
  <si>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</si>
  <si>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</si>
  <si>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</si>
  <si>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</si>
  <si>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</si>
  <si>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</si>
  <si>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</si>
  <si>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</si>
  <si>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</si>
  <si>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</si>
  <si>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</si>
  <si>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</si>
  <si>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</si>
  <si>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</si>
  <si>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</si>
  <si>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</si>
  <si>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</si>
  <si>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</si>
  <si>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</si>
  <si>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</si>
  <si>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</si>
  <si>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</si>
  <si>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</si>
  <si>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</si>
  <si>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</si>
  <si>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</si>
  <si>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</si>
  <si>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</si>
  <si>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</si>
  <si>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</si>
  <si>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</si>
  <si>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</si>
  <si>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</si>
  <si>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</si>
  <si>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</si>
  <si>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</si>
  <si>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</si>
  <si>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</si>
  <si>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</si>
  <si>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</si>
  <si>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</si>
  <si>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</si>
  <si>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</si>
  <si>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</si>
  <si>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</si>
  <si>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</si>
  <si>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</si>
  <si>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</si>
  <si>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</si>
  <si>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</si>
  <si>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</si>
  <si>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</si>
  <si>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</si>
  <si>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</si>
  <si>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</si>
  <si>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</si>
  <si>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</si>
  <si>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</si>
  <si>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</si>
  <si>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</si>
  <si>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</si>
  <si>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</si>
  <si>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</si>
  <si>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</si>
  <si>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</si>
  <si>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</si>
  <si>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</si>
  <si>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</si>
  <si>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</si>
  <si>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</si>
  <si>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</si>
  <si>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</si>
  <si>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</si>
  <si>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</si>
  <si>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</si>
  <si>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</si>
  <si>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</si>
  <si>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</si>
  <si>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</si>
  <si>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</si>
  <si>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</si>
  <si>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</si>
  <si>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</si>
  <si>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</si>
  <si>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</si>
  <si>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</si>
  <si>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</si>
  <si>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</si>
  <si>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</si>
  <si>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</si>
  <si>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</si>
  <si>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</si>
  <si>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</si>
  <si>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</si>
  <si>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</si>
  <si>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</si>
  <si>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</si>
  <si>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</si>
  <si>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</si>
  <si>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</si>
  <si>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</si>
  <si>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</si>
  <si>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</si>
  <si>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</si>
  <si>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</si>
  <si>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</si>
  <si>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</si>
  <si>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</si>
  <si>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</si>
  <si>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</si>
  <si>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</si>
  <si>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</si>
  <si>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</si>
  <si>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</si>
  <si>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</si>
  <si>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</si>
  <si>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</si>
  <si>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</si>
  <si>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</si>
  <si>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</si>
  <si>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</si>
  <si>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</si>
  <si>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</si>
  <si>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</si>
  <si>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</si>
  <si>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</si>
  <si>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</si>
  <si>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</si>
  <si>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</si>
  <si>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</si>
  <si>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</si>
  <si>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</si>
  <si>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</si>
  <si>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</si>
  <si>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</si>
  <si>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</si>
  <si>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</si>
  <si>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</si>
  <si>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</si>
  <si>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</si>
  <si>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</si>
  <si>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</si>
  <si>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</si>
  <si>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</si>
  <si>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</si>
  <si>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</si>
  <si>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</si>
  <si>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</si>
  <si>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</si>
  <si>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</si>
  <si>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</si>
  <si>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</si>
  <si>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</si>
  <si>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</si>
  <si>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</si>
  <si>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</si>
  <si>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</si>
  <si>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</si>
  <si>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</si>
  <si>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</si>
  <si>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</si>
  <si>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</si>
  <si>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</si>
  <si>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</si>
  <si>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</si>
  <si>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</si>
  <si>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</si>
  <si>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</si>
  <si>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</si>
  <si>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</si>
  <si>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</si>
  <si>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</si>
  <si>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</si>
  <si>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</si>
  <si>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</si>
  <si>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</si>
  <si>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</si>
  <si>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</si>
  <si>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</si>
  <si>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</si>
  <si>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</si>
  <si>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</si>
  <si>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</si>
  <si>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</si>
  <si>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</si>
  <si>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</si>
  <si>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</si>
  <si>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</si>
  <si>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</si>
  <si>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</si>
  <si>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</si>
  <si>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</si>
  <si>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</si>
  <si>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</si>
  <si>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</si>
  <si>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</si>
  <si>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</si>
  <si>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</si>
  <si>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</si>
  <si>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</si>
  <si>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</si>
  <si>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</si>
  <si>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</si>
  <si>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</si>
  <si>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</si>
  <si>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</si>
  <si>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</si>
  <si>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</si>
  <si>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</si>
  <si>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</si>
  <si>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</si>
  <si>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</si>
  <si>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</si>
  <si>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</si>
  <si>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</si>
  <si>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</si>
  <si>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</si>
  <si>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</si>
  <si>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</si>
  <si>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</si>
  <si>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</si>
  <si>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</si>
  <si>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</si>
  <si>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</si>
  <si>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</si>
  <si>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</si>
  <si>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</si>
  <si>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</si>
  <si>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</si>
  <si>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</si>
  <si>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</si>
  <si>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</si>
  <si>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</si>
  <si>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</si>
  <si>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</si>
  <si>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</si>
  <si>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</si>
  <si>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</si>
  <si>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</si>
  <si>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</si>
  <si>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</si>
  <si>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</si>
  <si>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</si>
  <si>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</si>
  <si>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</si>
  <si>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</si>
  <si>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</si>
  <si>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</si>
  <si>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</si>
  <si>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</si>
  <si>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</si>
  <si>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</si>
  <si>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</si>
  <si>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</si>
  <si>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</si>
  <si>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</si>
  <si>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</si>
  <si>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</si>
  <si>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</si>
  <si>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</si>
  <si>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</si>
  <si>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</si>
  <si>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</si>
  <si>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</si>
  <si>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</si>
  <si>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</si>
  <si>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</si>
  <si>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</si>
  <si>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</si>
  <si>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</si>
  <si>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</si>
  <si>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</si>
  <si>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</si>
  <si>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</si>
  <si>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</si>
  <si>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</si>
  <si>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</si>
  <si>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</si>
  <si>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</si>
  <si>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</si>
  <si>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</si>
  <si>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</si>
  <si>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</si>
  <si>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</si>
  <si>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</si>
  <si>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</si>
  <si>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</si>
  <si>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</si>
  <si>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</si>
  <si>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</si>
  <si>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</si>
  <si>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</si>
  <si>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</si>
  <si>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</si>
  <si>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</si>
  <si>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</si>
  <si>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</si>
  <si>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</si>
  <si>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</si>
  <si>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</si>
  <si>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</si>
  <si>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</si>
  <si>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</si>
  <si>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</si>
  <si>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</si>
  <si>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</si>
  <si>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</si>
  <si>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</si>
  <si>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</si>
  <si>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</si>
  <si>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</si>
  <si>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</si>
  <si>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</si>
  <si>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</si>
  <si>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</si>
  <si>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</si>
  <si>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</si>
  <si>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</si>
  <si>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</si>
  <si>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</si>
  <si>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</si>
  <si>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</si>
  <si>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</si>
  <si>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</si>
  <si>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</si>
  <si>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</si>
  <si>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</si>
  <si>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</si>
  <si>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</si>
  <si>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</si>
  <si>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</si>
  <si>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</si>
  <si>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</si>
  <si>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</si>
  <si>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</si>
  <si>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</si>
  <si>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</si>
  <si>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</si>
  <si>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</si>
  <si>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</si>
  <si>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</si>
  <si>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</si>
  <si>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</si>
  <si>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</si>
  <si>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</si>
  <si>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</si>
  <si>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</si>
  <si>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</si>
  <si>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</si>
  <si>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</si>
  <si>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</si>
  <si>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</si>
  <si>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</si>
  <si>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</si>
  <si>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</si>
  <si>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</si>
  <si>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</si>
  <si>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</si>
  <si>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</si>
  <si>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</si>
  <si>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</si>
  <si>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</si>
  <si>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</si>
  <si>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</si>
  <si>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</si>
  <si>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</si>
  <si>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</si>
  <si>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</si>
  <si>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</si>
  <si>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</si>
  <si>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</si>
  <si>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</si>
  <si>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</si>
  <si>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</si>
  <si>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</si>
  <si>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</si>
  <si>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</si>
  <si>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</si>
  <si>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</si>
  <si>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</si>
  <si>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</si>
  <si>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</si>
  <si>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</si>
  <si>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</si>
  <si>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</si>
  <si>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</si>
  <si>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</si>
  <si>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</si>
  <si>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</si>
  <si>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</si>
  <si>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</si>
  <si>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</si>
  <si>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</si>
  <si>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</si>
  <si>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</si>
  <si>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</si>
  <si>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</si>
  <si>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</si>
  <si>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</si>
  <si>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</si>
  <si>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</si>
  <si>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</si>
  <si>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</si>
  <si>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</si>
  <si>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</si>
  <si>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</si>
  <si>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</si>
  <si>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</si>
  <si>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</si>
  <si>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</si>
  <si>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</si>
  <si>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</si>
  <si>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</si>
  <si>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</si>
  <si>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</si>
  <si>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</si>
  <si>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</si>
  <si>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</si>
  <si>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</si>
  <si>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</si>
  <si>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</si>
  <si>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</si>
  <si>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</si>
  <si>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</si>
  <si>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</si>
  <si>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</si>
  <si>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</si>
  <si>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</si>
  <si>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</si>
  <si>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</si>
  <si>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</si>
  <si>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</si>
  <si>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</si>
  <si>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</si>
  <si>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</si>
  <si>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</si>
  <si>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</si>
  <si>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</si>
  <si>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</si>
  <si>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</si>
  <si>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</si>
  <si>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</si>
  <si>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</si>
  <si>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</si>
  <si>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</si>
  <si>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</si>
  <si>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</si>
  <si>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</si>
  <si>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</si>
  <si>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</si>
  <si>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</si>
  <si>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</si>
  <si>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</si>
  <si>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</si>
  <si>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</si>
  <si>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</si>
  <si>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</si>
  <si>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</si>
  <si>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</si>
  <si>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</si>
  <si>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</si>
  <si>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</si>
  <si>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</si>
  <si>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</si>
  <si>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</si>
  <si>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</si>
  <si>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</si>
  <si>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</si>
  <si>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</si>
  <si>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</si>
  <si>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</si>
  <si>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</si>
  <si>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</si>
  <si>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</si>
  <si>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</si>
  <si>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</si>
  <si>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</si>
  <si>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</si>
  <si>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</si>
  <si>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</si>
  <si>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</si>
  <si>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</si>
  <si>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</si>
  <si>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</si>
  <si>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</si>
  <si>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</si>
  <si>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</si>
  <si>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</si>
  <si>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</si>
  <si>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</si>
  <si>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</si>
  <si>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</si>
  <si>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</si>
  <si>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</si>
  <si>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</si>
  <si>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</si>
  <si>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</si>
  <si>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</si>
  <si>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</si>
  <si>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</si>
  <si>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</si>
  <si>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</si>
  <si>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</si>
  <si>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</si>
  <si>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</si>
  <si>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</si>
  <si>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</si>
  <si>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</si>
  <si>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</si>
  <si>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</si>
  <si>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</si>
  <si>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</si>
  <si>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</si>
  <si>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</si>
  <si>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</si>
  <si>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</si>
  <si>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</si>
  <si>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</si>
  <si>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</si>
  <si>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</si>
  <si>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</si>
  <si>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</si>
  <si>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</si>
  <si>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</si>
  <si>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</si>
  <si>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</si>
  <si>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</si>
  <si>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</si>
  <si>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</si>
  <si>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</si>
  <si>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</si>
  <si>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</si>
  <si>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</si>
  <si>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</si>
  <si>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</si>
  <si>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</si>
  <si>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</si>
  <si>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</si>
  <si>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</si>
  <si>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</si>
  <si>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</si>
  <si>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</si>
  <si>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</si>
  <si>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</si>
  <si>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</si>
  <si>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</si>
  <si>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</si>
  <si>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</si>
  <si>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</si>
  <si>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</si>
  <si>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</si>
  <si>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</si>
  <si>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</si>
  <si>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</si>
  <si>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</si>
  <si>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</si>
  <si>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</si>
  <si>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</si>
  <si>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</si>
  <si>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</si>
  <si>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</si>
  <si>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</si>
  <si>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</si>
  <si>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</si>
  <si>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</si>
  <si>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</si>
  <si>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</si>
  <si>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</si>
  <si>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</si>
  <si>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</si>
  <si>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</si>
  <si>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</si>
  <si>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</si>
  <si>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</si>
  <si>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</si>
  <si>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</si>
  <si>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</si>
  <si>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</si>
  <si>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</si>
  <si>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</si>
  <si>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</si>
  <si>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</si>
  <si>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</si>
  <si>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</si>
  <si>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</si>
  <si>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</si>
  <si>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</si>
  <si>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</si>
  <si>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</si>
  <si>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</si>
  <si>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</si>
  <si>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</si>
  <si>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</si>
  <si>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</si>
  <si>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</si>
  <si>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</si>
  <si>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</si>
  <si>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</si>
  <si>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</si>
  <si>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</si>
  <si>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</si>
  <si>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</si>
  <si>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</si>
  <si>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</si>
  <si>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</si>
  <si>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</si>
  <si>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</si>
  <si>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</si>
  <si>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</si>
  <si>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</si>
  <si>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</si>
  <si>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</si>
  <si>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</si>
  <si>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</si>
  <si>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</si>
  <si>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</si>
  <si>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</si>
  <si>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</si>
  <si>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</si>
  <si>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</si>
  <si>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</si>
  <si>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</si>
  <si>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</si>
  <si>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</si>
  <si>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</si>
  <si>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</si>
  <si>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</si>
  <si>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</si>
  <si>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</si>
  <si>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</si>
  <si>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</si>
  <si>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</si>
  <si>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</si>
  <si>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</si>
  <si>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</si>
  <si>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</si>
  <si>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</si>
  <si>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</si>
  <si>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</si>
  <si>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</si>
  <si>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</si>
  <si>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</si>
  <si>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</si>
  <si>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</si>
  <si>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</si>
  <si>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</si>
  <si>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</si>
  <si>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</si>
  <si>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</si>
  <si>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</si>
  <si>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</si>
  <si>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</si>
  <si>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</si>
  <si>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</si>
  <si>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</si>
  <si>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</si>
  <si>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</si>
  <si>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</si>
  <si>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</si>
  <si>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</si>
  <si>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</si>
  <si>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</si>
  <si>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</si>
  <si>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</si>
  <si>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</si>
  <si>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</si>
  <si>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</si>
  <si>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</si>
  <si>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</si>
  <si>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</si>
  <si>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</si>
  <si>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</si>
  <si>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</si>
  <si>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</si>
  <si>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</si>
  <si>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</si>
  <si>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</si>
  <si>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</si>
  <si>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</si>
  <si>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</si>
  <si>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</si>
  <si>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</si>
  <si>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</si>
  <si>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</si>
  <si>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</si>
  <si>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</si>
  <si>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</si>
  <si>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</si>
  <si>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</si>
  <si>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</si>
  <si>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</si>
  <si>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</si>
  <si>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</si>
  <si>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</si>
  <si>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</si>
  <si>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</si>
  <si>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</si>
  <si>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</si>
  <si>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</si>
  <si>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</si>
  <si>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</si>
  <si>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</si>
  <si>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</si>
  <si>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</si>
  <si>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</si>
  <si>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</si>
  <si>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</si>
  <si>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</si>
  <si>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</si>
  <si>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</si>
  <si>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</si>
  <si>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</si>
  <si>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</si>
  <si>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</si>
  <si>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</si>
  <si>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</si>
  <si>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</si>
  <si>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</si>
  <si>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</si>
  <si>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</si>
  <si>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</si>
  <si>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</si>
  <si>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</si>
  <si>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</si>
  <si>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</si>
  <si>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</si>
  <si>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</si>
  <si>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</si>
  <si>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</si>
  <si>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</si>
  <si>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</si>
  <si>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</si>
  <si>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</si>
  <si>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</si>
  <si>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</si>
  <si>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</si>
  <si>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</si>
  <si>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</si>
  <si>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</si>
  <si>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</si>
  <si>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</si>
  <si>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</si>
  <si>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</si>
  <si>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</si>
  <si>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</si>
  <si>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</si>
  <si>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</si>
  <si>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</si>
  <si>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</si>
  <si>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</si>
  <si>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</si>
  <si>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</si>
  <si>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</si>
  <si>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</si>
  <si>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</si>
  <si>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</si>
  <si>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</si>
  <si>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</si>
  <si>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</si>
  <si>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</si>
  <si>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</si>
  <si>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</si>
  <si>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</si>
  <si>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</si>
  <si>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</si>
  <si>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</si>
  <si>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</si>
  <si>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</si>
  <si>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</si>
  <si>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</si>
  <si>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</si>
  <si>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</si>
  <si>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</si>
  <si>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</si>
  <si>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</si>
  <si>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</si>
  <si>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</si>
  <si>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</si>
  <si>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</si>
  <si>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</si>
  <si>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</si>
  <si>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</si>
  <si>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</si>
  <si>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</si>
  <si>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</si>
  <si>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</si>
  <si>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</si>
  <si>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</si>
  <si>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</si>
  <si>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</si>
  <si>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</si>
  <si>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</si>
  <si>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</si>
  <si>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</si>
  <si>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</si>
  <si>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</si>
  <si>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</si>
  <si>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</si>
  <si>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</si>
  <si>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</si>
  <si>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</si>
  <si>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</si>
  <si>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</si>
  <si>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</si>
  <si>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</si>
  <si>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</si>
  <si>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</si>
  <si>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</si>
  <si>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</si>
  <si>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</si>
  <si>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</si>
  <si>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</si>
  <si>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</si>
  <si>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</si>
  <si>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</si>
  <si>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</si>
  <si>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</si>
  <si>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</si>
  <si>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</si>
  <si>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</si>
  <si>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</si>
  <si>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</si>
  <si>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</si>
  <si>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</si>
  <si>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</si>
  <si>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</si>
  <si>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</si>
  <si>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</si>
  <si>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</si>
  <si>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</si>
  <si>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</si>
  <si>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</si>
  <si>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</si>
  <si>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</si>
  <si>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</si>
  <si>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</si>
  <si>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</si>
  <si>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</si>
  <si>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</si>
  <si>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</si>
  <si>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</si>
  <si>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</si>
  <si>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</si>
  <si>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</si>
  <si>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</si>
  <si>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</si>
  <si>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</si>
  <si>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</si>
  <si>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</si>
  <si>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</si>
  <si>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</si>
  <si>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</si>
  <si>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</si>
  <si>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</si>
  <si>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</si>
  <si>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</si>
  <si>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</si>
  <si>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</si>
  <si>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</si>
  <si>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</si>
  <si>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</si>
  <si>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</si>
  <si>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</si>
  <si>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</si>
  <si>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</si>
  <si>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</si>
  <si>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</si>
  <si>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</si>
  <si>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</si>
  <si>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</si>
  <si>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</si>
  <si>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</si>
  <si>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</si>
  <si>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</si>
  <si>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</si>
  <si>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</si>
  <si>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</si>
  <si>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</si>
  <si>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</si>
  <si>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</si>
  <si>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</si>
  <si>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</si>
  <si>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</si>
  <si>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</si>
  <si>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</si>
  <si>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</si>
  <si>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</si>
  <si>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</si>
  <si>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</si>
  <si>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</si>
  <si>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</si>
  <si>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</si>
  <si>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</si>
  <si>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</si>
  <si>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</si>
  <si>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</si>
  <si>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</si>
  <si>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</si>
  <si>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</si>
  <si>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</si>
  <si>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</si>
  <si>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</si>
  <si>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</si>
  <si>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</si>
  <si>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</si>
  <si>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</si>
  <si>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</si>
  <si>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</si>
  <si>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</si>
  <si>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</si>
  <si>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</si>
  <si>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</si>
  <si>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</si>
  <si>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</si>
  <si>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</si>
  <si>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</si>
  <si>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</si>
  <si>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</si>
  <si>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</si>
  <si>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</si>
  <si>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</si>
  <si>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</si>
  <si>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</si>
  <si>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</si>
  <si>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</si>
  <si>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</si>
  <si>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</si>
  <si>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</si>
  <si>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</si>
  <si>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</si>
  <si>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</si>
  <si>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</si>
  <si>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</si>
  <si>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</si>
  <si>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</si>
  <si>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</si>
  <si>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</si>
  <si>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</si>
  <si>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</si>
  <si>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</si>
  <si>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</si>
  <si>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</si>
  <si>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</si>
  <si>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</si>
  <si>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</si>
  <si>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</si>
  <si>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</si>
  <si>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</si>
  <si>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</si>
  <si>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</si>
  <si>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</si>
  <si>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</si>
  <si>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</si>
  <si>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</si>
  <si>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</si>
  <si>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</si>
  <si>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</si>
  <si>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</si>
  <si>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</si>
  <si>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</si>
  <si>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</si>
  <si>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</si>
  <si>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</si>
  <si>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</si>
  <si>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</si>
  <si>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</si>
  <si>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</si>
  <si>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</si>
  <si>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</si>
  <si>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</si>
  <si>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</si>
  <si>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</si>
  <si>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</si>
  <si>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</si>
  <si>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</si>
  <si>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</si>
  <si>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</si>
  <si>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</si>
  <si>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</si>
  <si>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</si>
  <si>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</si>
  <si>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</si>
  <si>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</si>
  <si>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</si>
  <si>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</si>
  <si>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</si>
  <si>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</si>
  <si>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</si>
  <si>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</si>
  <si>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</si>
  <si>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</si>
  <si>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</si>
  <si>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</si>
  <si>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</si>
  <si>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</si>
  <si>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</si>
  <si>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</si>
  <si>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</si>
  <si>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</si>
  <si>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</si>
  <si>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</si>
  <si>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</si>
  <si>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</si>
  <si>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</si>
  <si>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</si>
  <si>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</si>
  <si>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</si>
  <si>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</si>
  <si>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</si>
  <si>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</si>
  <si>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</si>
  <si>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</si>
  <si>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</si>
  <si>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</si>
  <si>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</si>
  <si>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</si>
  <si>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</si>
  <si>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</si>
  <si>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</si>
  <si>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</si>
  <si>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</si>
  <si>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</si>
  <si>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</si>
  <si>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</si>
  <si>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</si>
  <si>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</si>
  <si>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</si>
  <si>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</si>
  <si>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</si>
  <si>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</si>
  <si>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</si>
  <si>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</si>
  <si>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</si>
  <si>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</si>
  <si>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</si>
  <si>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</si>
  <si>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</si>
  <si>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</si>
  <si>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</si>
  <si>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</si>
  <si>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</si>
  <si>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</si>
  <si>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</si>
  <si>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</si>
  <si>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</si>
  <si>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</si>
  <si>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</si>
  <si>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</si>
  <si>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</si>
  <si>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</si>
  <si>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</si>
  <si>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</si>
  <si>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</si>
  <si>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</si>
  <si>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</si>
  <si>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</si>
  <si>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</si>
  <si>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</si>
  <si>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</si>
  <si>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</si>
  <si>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</si>
  <si>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</si>
  <si>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</si>
  <si>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</si>
  <si>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</si>
  <si>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</si>
  <si>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</si>
  <si>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</si>
  <si>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</si>
  <si>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</si>
  <si>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</si>
  <si>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</si>
  <si>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</si>
  <si>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</si>
  <si>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</si>
  <si>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</si>
  <si>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</si>
  <si>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</si>
  <si>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</si>
  <si>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</si>
  <si>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</si>
  <si>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</si>
  <si>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</si>
  <si>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</si>
  <si>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</si>
  <si>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</si>
  <si>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</si>
  <si>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</si>
  <si>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</si>
  <si>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</si>
  <si>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</si>
  <si>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</si>
  <si>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</si>
  <si>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</si>
  <si>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</si>
  <si>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</si>
  <si>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</si>
  <si>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</si>
  <si>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</si>
  <si>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</si>
  <si>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</si>
  <si>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</si>
  <si>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</si>
  <si>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</si>
  <si>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</si>
  <si>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</si>
  <si>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</si>
  <si>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</si>
  <si>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</si>
  <si>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</si>
  <si>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</si>
  <si>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</si>
  <si>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</si>
  <si>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</si>
  <si>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</si>
  <si>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</si>
  <si>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</si>
  <si>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</si>
  <si>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</si>
  <si>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</si>
  <si>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</si>
  <si>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</si>
  <si>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</si>
  <si>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</si>
  <si>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</si>
  <si>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</si>
  <si>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</si>
  <si>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</si>
  <si>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</si>
  <si>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</si>
  <si>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</si>
  <si>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</si>
  <si>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</si>
  <si>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</si>
  <si>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</si>
  <si>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</si>
  <si>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</si>
  <si>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</si>
  <si>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</si>
  <si>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</si>
  <si>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</si>
  <si>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</si>
  <si>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</si>
  <si>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</si>
  <si>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</si>
  <si>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</si>
  <si>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</si>
  <si>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</si>
  <si>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</si>
  <si>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</si>
  <si>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</si>
  <si>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</si>
  <si>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</si>
  <si>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</si>
  <si>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</si>
  <si>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</si>
  <si>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</si>
  <si>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</si>
  <si>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</si>
  <si>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</si>
  <si>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</si>
  <si>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</si>
  <si>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</si>
  <si>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</si>
  <si>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</si>
  <si>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</si>
  <si>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</si>
  <si>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</si>
  <si>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</si>
  <si>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</si>
  <si>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</si>
  <si>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</si>
  <si>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</si>
  <si>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</si>
  <si>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</si>
  <si>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</si>
  <si>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</si>
  <si>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</si>
  <si>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</si>
  <si>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</si>
  <si>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</si>
  <si>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</si>
  <si>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</si>
  <si>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</si>
  <si>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</si>
  <si>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</si>
  <si>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</si>
  <si>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</si>
  <si>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</si>
  <si>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</si>
  <si>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</si>
  <si>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</si>
  <si>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</si>
  <si>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</si>
  <si>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</si>
  <si>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</si>
  <si>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</si>
  <si>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</si>
  <si>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</si>
  <si>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</si>
  <si>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</si>
  <si>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</si>
  <si>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</si>
  <si>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</si>
  <si>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</si>
  <si>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</si>
  <si>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</si>
  <si>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</si>
  <si>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</si>
  <si>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</si>
  <si>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</si>
  <si>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</si>
  <si>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</si>
  <si>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</si>
  <si>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</si>
  <si>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</si>
  <si>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</si>
  <si>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</si>
  <si>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</si>
  <si>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</si>
  <si>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</si>
  <si>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</si>
  <si>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</si>
  <si>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</si>
  <si>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</si>
  <si>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</si>
  <si>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</si>
  <si>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</si>
  <si>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</si>
  <si>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</si>
  <si>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</si>
  <si>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</si>
  <si>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</si>
  <si>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</si>
  <si>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</si>
  <si>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</si>
  <si>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</si>
  <si>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</si>
  <si>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</si>
  <si>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</si>
  <si>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</si>
  <si>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</si>
  <si>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</si>
  <si>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</si>
  <si>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</si>
  <si>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</si>
  <si>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</si>
  <si>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</si>
  <si>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</si>
  <si>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</si>
  <si>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</si>
  <si>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</si>
  <si>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</si>
  <si>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</si>
  <si>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</si>
  <si>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</si>
  <si>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</si>
  <si>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</si>
  <si>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</si>
  <si>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</si>
  <si>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</si>
  <si>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</si>
  <si>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</si>
  <si>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</si>
  <si>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</si>
  <si>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</si>
  <si>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</si>
  <si>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</si>
  <si>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</si>
  <si>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</si>
  <si>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</si>
  <si>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</si>
  <si>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</si>
  <si>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</si>
  <si>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</si>
  <si>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</si>
  <si>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</si>
  <si>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</si>
  <si>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</si>
  <si>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</si>
  <si>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</si>
  <si>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</si>
  <si>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</si>
  <si>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</si>
  <si>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</si>
  <si>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</si>
  <si>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</si>
  <si>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</si>
  <si>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</si>
  <si>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</si>
  <si>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</si>
  <si>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</si>
  <si>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</si>
  <si>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</si>
  <si>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</si>
  <si>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</si>
  <si>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</si>
  <si>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</si>
  <si>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</si>
  <si>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</si>
  <si>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</si>
  <si>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</si>
  <si>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</si>
  <si>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</si>
  <si>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</si>
  <si>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</si>
  <si>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</si>
  <si>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</si>
  <si>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</si>
  <si>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</si>
  <si>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</si>
  <si>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</si>
  <si>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</si>
  <si>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</si>
  <si>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</si>
  <si>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</si>
  <si>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</si>
  <si>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</si>
  <si>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</si>
  <si>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</si>
  <si>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</si>
  <si>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</si>
  <si>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</si>
  <si>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</si>
  <si>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</si>
  <si>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</si>
  <si>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</si>
  <si>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</si>
  <si>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</si>
  <si>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</si>
  <si>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</si>
  <si>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</si>
  <si>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</si>
  <si>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</si>
  <si>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</si>
  <si>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</si>
  <si>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</si>
  <si>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</si>
  <si>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</si>
  <si>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</si>
  <si>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</si>
  <si>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</si>
  <si>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</si>
  <si>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</si>
  <si>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</si>
  <si>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</si>
  <si>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</si>
  <si>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</si>
  <si>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</si>
  <si>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</si>
  <si>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</si>
  <si>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</si>
  <si>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</si>
  <si>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</si>
  <si>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</si>
  <si>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</si>
  <si>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</si>
  <si>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</si>
  <si>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</si>
  <si>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</si>
  <si>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</si>
  <si>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</si>
  <si>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</si>
  <si>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</si>
  <si>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</si>
  <si>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</si>
  <si>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</si>
  <si>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</si>
  <si>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</si>
  <si>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</si>
  <si>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</si>
  <si>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</si>
  <si>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</si>
  <si>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</si>
  <si>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</si>
  <si>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</si>
  <si>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</si>
  <si>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</si>
  <si>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</si>
  <si>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</si>
  <si>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</si>
  <si>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</si>
  <si>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</si>
  <si>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</si>
  <si>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</si>
  <si>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</si>
  <si>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</si>
  <si>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</si>
  <si>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</si>
  <si>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</si>
  <si>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</si>
  <si>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</si>
  <si>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</si>
  <si>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</si>
  <si>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</si>
  <si>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</si>
  <si>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</si>
  <si>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</si>
  <si>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</si>
  <si>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</si>
  <si>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</si>
  <si>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</si>
  <si>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</si>
  <si>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</si>
  <si>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</si>
  <si>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</si>
  <si>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</si>
  <si>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</si>
  <si>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</si>
  <si>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</si>
  <si>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</si>
  <si>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</si>
  <si>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</si>
  <si>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</si>
  <si>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</si>
  <si>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</si>
  <si>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</si>
  <si>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</si>
  <si>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</si>
  <si>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</si>
  <si>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</si>
  <si>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</si>
  <si>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</si>
  <si>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</si>
  <si>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</si>
  <si>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</si>
  <si>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</si>
  <si>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</si>
  <si>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</si>
  <si>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</si>
  <si>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</si>
  <si>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</si>
  <si>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</si>
  <si>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</si>
  <si>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</si>
  <si>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</si>
  <si>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</si>
  <si>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</si>
  <si>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</si>
  <si>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</si>
  <si>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</si>
  <si>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</si>
  <si>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</si>
  <si>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</si>
  <si>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</si>
  <si>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</si>
  <si>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</si>
  <si>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</si>
  <si>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</si>
  <si>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</si>
  <si>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</si>
  <si>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</si>
  <si>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</si>
  <si>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</si>
  <si>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</si>
  <si>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</si>
  <si>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</si>
  <si>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</si>
  <si>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</si>
  <si>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</si>
  <si>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</si>
  <si>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</si>
  <si>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</si>
  <si>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</si>
  <si>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</si>
  <si>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</si>
  <si>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</si>
  <si>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</si>
  <si>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</si>
  <si>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</si>
  <si>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</si>
  <si>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</si>
  <si>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</si>
  <si>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</si>
  <si>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</si>
  <si>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</si>
  <si>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</si>
  <si>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</si>
  <si>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</si>
  <si>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</si>
  <si>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</si>
  <si>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</si>
  <si>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</si>
  <si>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</si>
  <si>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</si>
  <si>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</si>
  <si>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</si>
  <si>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</si>
  <si>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</si>
  <si>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</si>
  <si>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</si>
  <si>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</si>
  <si>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</si>
  <si>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</si>
  <si>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</si>
  <si>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</si>
  <si>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</si>
  <si>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</si>
  <si>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</si>
  <si>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</si>
  <si>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</si>
  <si>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</si>
  <si>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</si>
  <si>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</si>
  <si>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</si>
  <si>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</si>
  <si>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</si>
  <si>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</si>
  <si>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</si>
  <si>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</si>
  <si>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</si>
  <si>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</si>
  <si>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</si>
  <si>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</si>
  <si>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</si>
  <si>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</si>
  <si>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</si>
  <si>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</si>
  <si>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</si>
  <si>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</si>
  <si>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</si>
  <si>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</si>
  <si>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</si>
  <si>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</si>
  <si>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</si>
  <si>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</si>
  <si>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</si>
  <si>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</si>
  <si>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</si>
  <si>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</si>
  <si>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</si>
  <si>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</si>
  <si>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</si>
  <si>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</si>
  <si>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</si>
  <si>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</si>
  <si>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</si>
  <si>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</si>
  <si>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</si>
  <si>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</si>
  <si>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</si>
  <si>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</si>
  <si>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</si>
  <si>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</si>
  <si>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</si>
  <si>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</si>
  <si>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</si>
  <si>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</si>
  <si>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</si>
  <si>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</si>
  <si>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</si>
  <si>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</si>
  <si>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</si>
  <si>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</si>
  <si>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</si>
  <si>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</si>
  <si>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</si>
  <si>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</si>
  <si>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</si>
  <si>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</si>
  <si>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</si>
  <si>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</si>
  <si>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</si>
  <si>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</si>
  <si>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</si>
  <si>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</si>
  <si>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</si>
  <si>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</si>
  <si>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</si>
  <si>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</si>
  <si>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</si>
  <si>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</si>
  <si>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</si>
  <si>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</si>
  <si>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</si>
  <si>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</si>
  <si>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</si>
  <si>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</si>
  <si>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</si>
  <si>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</si>
  <si>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</si>
  <si>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</si>
  <si>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</si>
  <si>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</si>
  <si>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</si>
  <si>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</si>
  <si>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</si>
  <si>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</si>
  <si>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</si>
  <si>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</si>
  <si>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</si>
  <si>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</si>
  <si>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</si>
  <si>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</si>
  <si>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</si>
  <si>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</si>
  <si>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</si>
  <si>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</si>
  <si>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</si>
  <si>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</si>
  <si>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</si>
  <si>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</si>
  <si>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</si>
  <si>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</si>
  <si>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</si>
  <si>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</si>
  <si>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</si>
  <si>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</si>
  <si>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</si>
  <si>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</si>
  <si>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</si>
  <si>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</si>
  <si>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</si>
  <si>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</si>
  <si>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</si>
  <si>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</si>
  <si>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</si>
  <si>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</si>
  <si>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</si>
  <si>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</si>
  <si>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</si>
  <si>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</si>
  <si>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</si>
  <si>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</si>
  <si>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</si>
  <si>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</si>
  <si>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</si>
  <si>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</si>
  <si>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</si>
  <si>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</si>
  <si>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</si>
  <si>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</si>
  <si>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</si>
  <si>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</si>
  <si>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</si>
  <si>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</si>
  <si>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</si>
  <si>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</si>
  <si>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</si>
  <si>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</si>
  <si>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</si>
  <si>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</si>
  <si>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</si>
  <si>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</si>
  <si>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</si>
  <si>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</si>
  <si>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</si>
  <si>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</si>
  <si>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</si>
  <si>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</si>
  <si>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</si>
  <si>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</si>
  <si>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</si>
  <si>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</si>
  <si>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</si>
  <si>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</si>
  <si>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</si>
  <si>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</si>
  <si>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</si>
  <si>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</si>
  <si>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</si>
  <si>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</si>
  <si>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</si>
  <si>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</si>
  <si>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</si>
  <si>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</si>
  <si>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</si>
  <si>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</si>
  <si>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</si>
  <si>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</si>
  <si>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</si>
  <si>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</si>
  <si>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</si>
  <si>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</si>
  <si>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</si>
  <si>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</si>
  <si>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</si>
  <si>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</si>
  <si>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</si>
  <si>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</si>
  <si>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</si>
  <si>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</si>
  <si>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</si>
  <si>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</si>
  <si>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</si>
  <si>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</si>
  <si>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</si>
  <si>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</si>
  <si>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</si>
  <si>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</si>
  <si>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</si>
  <si>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</si>
  <si>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</si>
  <si>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</si>
  <si>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</si>
  <si>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</si>
  <si>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</si>
  <si>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</si>
  <si>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</si>
  <si>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</si>
  <si>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</si>
  <si>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</si>
  <si>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</si>
  <si>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</si>
  <si>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</si>
  <si>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</si>
  <si>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</si>
  <si>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</si>
  <si>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</si>
  <si>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</si>
  <si>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</si>
  <si>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</si>
  <si>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</si>
  <si>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</si>
  <si>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</si>
  <si>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</si>
  <si>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</si>
  <si>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</si>
  <si>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</si>
  <si>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</si>
  <si>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</si>
  <si>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</si>
  <si>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</si>
  <si>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</si>
  <si>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</si>
  <si>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</si>
  <si>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</si>
  <si>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</si>
  <si>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</si>
  <si>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</si>
  <si>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</si>
  <si>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</si>
  <si>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</si>
  <si>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</si>
  <si>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</si>
  <si>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</si>
  <si>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</si>
  <si>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</si>
  <si>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</si>
  <si>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</si>
  <si>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</si>
  <si>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</si>
  <si>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</si>
  <si>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</si>
  <si>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</si>
  <si>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</si>
  <si>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</si>
  <si>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</si>
  <si>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</si>
  <si>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</si>
  <si>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</si>
  <si>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</si>
  <si>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</si>
  <si>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</si>
  <si>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</si>
  <si>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</si>
  <si>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</si>
  <si>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</si>
  <si>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</si>
  <si>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</si>
  <si>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</si>
  <si>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</si>
  <si>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</si>
  <si>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</si>
  <si>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</si>
  <si>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</si>
  <si>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</si>
  <si>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</si>
  <si>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</si>
  <si>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</si>
  <si>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</si>
  <si>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</si>
  <si>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</si>
  <si>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</si>
  <si>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</si>
  <si>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</si>
  <si>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</si>
  <si>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</si>
  <si>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</si>
  <si>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</si>
  <si>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</si>
  <si>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</si>
  <si>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</si>
  <si>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</si>
  <si>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</si>
  <si>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</si>
  <si>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</si>
  <si>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</si>
  <si>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</si>
  <si>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</si>
  <si>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</si>
  <si>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</si>
  <si>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</si>
  <si>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</si>
  <si>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</si>
  <si>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</si>
  <si>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</si>
  <si>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</si>
  <si>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</si>
  <si>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</si>
  <si>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</si>
  <si>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</si>
  <si>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</si>
  <si>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</si>
  <si>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</si>
  <si>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</si>
  <si>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</si>
  <si>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</si>
  <si>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</si>
  <si>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</si>
  <si>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</si>
  <si>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</si>
  <si>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</si>
  <si>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</si>
  <si>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</si>
  <si>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</si>
  <si>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</si>
  <si>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</si>
  <si>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</si>
  <si>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</si>
  <si>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</si>
  <si>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</si>
  <si>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</si>
  <si>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</si>
  <si>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</si>
  <si>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</si>
  <si>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</si>
  <si>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</si>
  <si>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</si>
  <si>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</si>
  <si>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</si>
  <si>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</si>
  <si>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</si>
  <si>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</si>
  <si>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</si>
  <si>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</si>
  <si>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</si>
  <si>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</si>
  <si>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</si>
  <si>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</si>
  <si>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</si>
  <si>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</si>
  <si>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</si>
  <si>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</si>
  <si>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</si>
  <si>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</si>
  <si>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</si>
  <si>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</si>
  <si>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</si>
  <si>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</si>
  <si>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</si>
  <si>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</si>
  <si>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</si>
  <si>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</si>
  <si>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</si>
  <si>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</si>
  <si>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</si>
  <si>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</si>
  <si>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</si>
  <si>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</si>
  <si>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</si>
  <si>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</si>
  <si>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</si>
  <si>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</si>
  <si>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</si>
  <si>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</si>
  <si>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</si>
  <si>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</si>
  <si>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</si>
  <si>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</si>
  <si>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</si>
  <si>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</si>
  <si>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</si>
  <si>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</si>
  <si>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</si>
  <si>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</si>
  <si>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</si>
  <si>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</si>
  <si>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</si>
  <si>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</si>
  <si>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</si>
  <si>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</si>
  <si>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</si>
  <si>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</si>
  <si>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</si>
  <si>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</si>
  <si>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</si>
  <si>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</si>
  <si>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</si>
  <si>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</si>
  <si>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</si>
  <si>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</si>
  <si>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</si>
  <si>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</si>
  <si>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</si>
  <si>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</si>
  <si>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</si>
  <si>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</si>
  <si>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</si>
  <si>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</si>
  <si>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</si>
  <si>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</si>
  <si>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</si>
  <si>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</si>
  <si>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</si>
  <si>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</si>
  <si>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</si>
  <si>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</si>
  <si>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</si>
  <si>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</si>
  <si>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</si>
  <si>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</si>
  <si>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</si>
  <si>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</si>
  <si>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</si>
  <si>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</si>
  <si>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</si>
  <si>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</si>
  <si>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</si>
  <si>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</si>
  <si>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</si>
  <si>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</si>
  <si>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</si>
  <si>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</si>
  <si>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</si>
  <si>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</si>
  <si>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</si>
  <si>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</si>
  <si>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</si>
  <si>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</si>
  <si>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</si>
  <si>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</si>
  <si>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</si>
  <si>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</si>
  <si>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</si>
  <si>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</si>
  <si>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</si>
  <si>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</si>
  <si>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</si>
  <si>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</si>
  <si>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</si>
  <si>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</si>
  <si>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</si>
  <si>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</si>
  <si>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</si>
  <si>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</si>
  <si>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</si>
  <si>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</si>
  <si>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</si>
  <si>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</si>
  <si>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</si>
  <si>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</si>
  <si>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</si>
  <si>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</si>
  <si>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</si>
  <si>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</si>
  <si>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</si>
  <si>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</si>
  <si>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</si>
  <si>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</si>
  <si>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</si>
  <si>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</si>
  <si>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</si>
  <si>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</si>
  <si>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</si>
  <si>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</si>
  <si>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</si>
  <si>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</si>
  <si>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</si>
  <si>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</si>
  <si>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</si>
  <si>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</si>
  <si>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</si>
  <si>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</si>
  <si>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</si>
  <si>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</si>
  <si>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</si>
  <si>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</si>
  <si>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</si>
  <si>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</si>
  <si>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</si>
  <si>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</si>
  <si>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</si>
  <si>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</si>
  <si>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</si>
  <si>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</si>
  <si>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</si>
  <si>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</si>
  <si>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</si>
  <si>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</si>
  <si>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</si>
  <si>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</si>
  <si>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</si>
  <si>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</si>
  <si>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</si>
  <si>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</si>
  <si>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</si>
  <si>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</si>
  <si>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</si>
  <si>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</si>
  <si>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</si>
  <si>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</si>
  <si>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</si>
  <si>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</si>
  <si>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</si>
  <si>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</si>
  <si>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</si>
  <si>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</si>
  <si>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</si>
  <si>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</si>
  <si>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</si>
  <si>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</si>
  <si>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</si>
  <si>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</si>
  <si>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</si>
  <si>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</si>
  <si>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</si>
  <si>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</si>
  <si>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</si>
  <si>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</si>
  <si>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</si>
  <si>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</si>
  <si>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</si>
  <si>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</si>
  <si>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</si>
  <si>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</si>
  <si>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</si>
  <si>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</si>
  <si>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</si>
  <si>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</si>
  <si>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</si>
  <si>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</si>
  <si>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</si>
  <si>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</si>
  <si>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</si>
  <si>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</si>
  <si>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</si>
  <si>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</si>
  <si>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</si>
  <si>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</si>
  <si>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</si>
  <si>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</si>
  <si>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</si>
  <si>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</si>
  <si>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</si>
  <si>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</si>
  <si>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</si>
  <si>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</si>
  <si>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</si>
  <si>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</si>
  <si>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</si>
  <si>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</si>
  <si>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</si>
  <si>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</si>
  <si>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</si>
  <si>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</si>
  <si>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</si>
  <si>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</si>
  <si>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</si>
  <si>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</si>
  <si>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</si>
  <si>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</si>
  <si>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</si>
  <si>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</si>
  <si>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</si>
  <si>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</si>
  <si>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</si>
  <si>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</si>
  <si>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</si>
  <si>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</si>
  <si>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</si>
  <si>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</si>
  <si>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</si>
  <si>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</si>
  <si>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</si>
  <si>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</si>
  <si>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</si>
  <si>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</si>
  <si>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</si>
  <si>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</si>
  <si>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</si>
  <si>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</si>
  <si>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</si>
  <si>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</si>
  <si>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</si>
  <si>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</si>
  <si>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</si>
  <si>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</si>
  <si>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</si>
  <si>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</si>
  <si>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</si>
  <si>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</si>
  <si>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</si>
  <si>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</si>
  <si>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</si>
  <si>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</si>
  <si>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</si>
  <si>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</si>
  <si>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</si>
  <si>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</si>
  <si>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</si>
  <si>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</si>
  <si>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</si>
  <si>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</si>
  <si>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</si>
  <si>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</si>
  <si>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</si>
  <si>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</si>
  <si>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</si>
  <si>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</si>
  <si>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</si>
  <si>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</si>
  <si>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</si>
  <si>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</si>
  <si>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</si>
  <si>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</si>
  <si>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</si>
  <si>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</si>
  <si>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</si>
  <si>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</si>
  <si>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</si>
  <si>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</si>
  <si>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</si>
  <si>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</si>
  <si>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</si>
  <si>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</si>
  <si>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</si>
  <si>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</si>
  <si>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</si>
  <si>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</si>
  <si>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</si>
  <si>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</si>
  <si>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</si>
  <si>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</si>
  <si>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</si>
  <si>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</si>
  <si>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</si>
  <si>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</si>
  <si>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</si>
  <si>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</si>
  <si>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</si>
  <si>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</si>
  <si>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</si>
  <si>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</si>
  <si>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</si>
  <si>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</si>
  <si>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</si>
  <si>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</si>
  <si>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</si>
  <si>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</si>
  <si>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</si>
  <si>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</si>
  <si>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</si>
  <si>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</si>
  <si>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</si>
  <si>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</si>
  <si>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</si>
  <si>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</si>
  <si>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</si>
  <si>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</si>
  <si>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</si>
  <si>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</si>
  <si>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</si>
  <si>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</si>
  <si>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</si>
  <si>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</si>
  <si>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</si>
  <si>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</si>
  <si>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</si>
  <si>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</si>
  <si>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</si>
  <si>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</si>
  <si>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</si>
  <si>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</si>
  <si>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</si>
  <si>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</si>
  <si>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</si>
  <si>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</si>
  <si>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</si>
  <si>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</si>
  <si>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</si>
  <si>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</si>
  <si>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</si>
  <si>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</si>
  <si>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</si>
  <si>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</si>
  <si>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</si>
  <si>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</si>
  <si>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</si>
  <si>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</si>
  <si>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</si>
  <si>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</si>
  <si>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</si>
  <si>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</si>
  <si>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</si>
  <si>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</si>
  <si>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</si>
  <si>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</si>
  <si>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</si>
  <si>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</si>
  <si>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</si>
  <si>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</si>
  <si>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</si>
  <si>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</si>
  <si>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</si>
  <si>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</si>
  <si>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</si>
  <si>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</si>
  <si>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</si>
  <si>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</si>
  <si>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</si>
  <si>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</si>
  <si>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</si>
  <si>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</si>
  <si>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</si>
  <si>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</si>
  <si>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</si>
  <si>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</si>
  <si>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</si>
  <si>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</si>
  <si>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</si>
  <si>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</si>
  <si>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</si>
  <si>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</si>
  <si>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</si>
  <si>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</si>
  <si>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</si>
  <si>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</si>
  <si>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</si>
  <si>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</si>
  <si>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</si>
  <si>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</si>
  <si>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</si>
  <si>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</si>
  <si>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</si>
  <si>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</si>
  <si>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</si>
  <si>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</si>
  <si>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</si>
  <si>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</si>
  <si>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</si>
  <si>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</si>
  <si>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</si>
  <si>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</si>
  <si>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</si>
  <si>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</si>
  <si>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</si>
  <si>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</si>
  <si>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</si>
  <si>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</si>
  <si>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</si>
  <si>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</si>
  <si>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</si>
  <si>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</si>
  <si>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</si>
  <si>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</si>
  <si>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</si>
  <si>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</si>
  <si>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</si>
  <si>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</si>
  <si>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</si>
  <si>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</si>
  <si>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</si>
  <si>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</si>
  <si>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</si>
  <si>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</si>
  <si>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</si>
  <si>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</si>
  <si>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</si>
  <si>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</si>
  <si>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</si>
  <si>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</si>
  <si>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</si>
  <si>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</si>
  <si>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</si>
  <si>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</si>
  <si>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</si>
  <si>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</si>
  <si>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</si>
  <si>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</si>
  <si>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</si>
  <si>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</si>
  <si>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</si>
  <si>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</si>
  <si>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</si>
  <si>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</si>
  <si>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</si>
  <si>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</si>
  <si>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</si>
  <si>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</si>
  <si>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</si>
  <si>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</si>
  <si>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</si>
  <si>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</si>
  <si>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</si>
  <si>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</si>
  <si>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</si>
  <si>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</si>
  <si>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</si>
  <si>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</si>
  <si>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</si>
  <si>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</si>
  <si>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</si>
  <si>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</si>
  <si>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</si>
  <si>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</si>
  <si>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</si>
  <si>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</si>
  <si>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</si>
  <si>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</si>
  <si>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</si>
  <si>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</si>
  <si>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</si>
  <si>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</si>
  <si>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</si>
  <si>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</si>
  <si>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</si>
  <si>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</si>
  <si>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</si>
  <si>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</si>
  <si>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</si>
  <si>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</si>
  <si>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</si>
  <si>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</si>
  <si>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</si>
  <si>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</si>
  <si>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</si>
  <si>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</si>
  <si>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</si>
  <si>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</si>
  <si>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</si>
  <si>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</si>
  <si>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</si>
  <si>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</si>
  <si>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</si>
  <si>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</si>
  <si>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</si>
  <si>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</si>
  <si>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</si>
  <si>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</si>
  <si>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</si>
  <si>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</si>
  <si>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</si>
  <si>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</si>
  <si>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</si>
  <si>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</si>
  <si>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</si>
  <si>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</si>
  <si>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</si>
  <si>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</si>
  <si>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</si>
  <si>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</si>
  <si>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</si>
  <si>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</si>
  <si>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</si>
  <si>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</si>
  <si>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</si>
  <si>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</si>
  <si>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</si>
  <si>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</si>
  <si>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</si>
  <si>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</si>
  <si>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</si>
  <si>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</si>
  <si>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</si>
  <si>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</si>
  <si>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</si>
  <si>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</si>
  <si>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</si>
  <si>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</si>
  <si>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</si>
  <si>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</si>
  <si>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</si>
  <si>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</si>
  <si>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</si>
  <si>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</si>
  <si>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</si>
  <si>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</si>
  <si>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</si>
  <si>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</si>
  <si>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</si>
  <si>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</si>
  <si>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</si>
  <si>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</si>
  <si>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</si>
  <si>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</si>
  <si>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</si>
  <si>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</si>
  <si>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</si>
  <si>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</si>
  <si>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</si>
  <si>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</si>
  <si>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</si>
  <si>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</si>
  <si>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</si>
  <si>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</si>
  <si>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</si>
  <si>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</si>
  <si>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</si>
  <si>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</si>
  <si>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</si>
  <si>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</si>
  <si>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</si>
  <si>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</si>
  <si>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</si>
  <si>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</si>
  <si>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</si>
  <si>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</si>
  <si>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</si>
  <si>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</si>
  <si>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</si>
  <si>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</si>
  <si>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</si>
  <si>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</si>
  <si>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</si>
  <si>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</si>
  <si>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</si>
  <si>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</si>
  <si>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</si>
  <si>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</si>
  <si>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</si>
  <si>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</si>
  <si>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</si>
  <si>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</si>
  <si>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</si>
  <si>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</si>
  <si>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</si>
  <si>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</si>
  <si>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</si>
  <si>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</si>
  <si>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</si>
  <si>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</si>
  <si>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</si>
  <si>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</si>
  <si>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</si>
  <si>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</si>
  <si>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</si>
  <si>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</si>
  <si>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</si>
  <si>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</si>
  <si>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</si>
  <si>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</si>
  <si>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</si>
  <si>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</si>
  <si>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</si>
  <si>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</si>
  <si>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</si>
  <si>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</si>
  <si>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</si>
  <si>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</si>
  <si>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</si>
  <si>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</si>
  <si>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</si>
  <si>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</si>
  <si>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</si>
  <si>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</si>
  <si>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</si>
  <si>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</si>
  <si>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</si>
  <si>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</si>
  <si>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</si>
  <si>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</si>
  <si>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</si>
  <si>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</si>
  <si>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</si>
  <si>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</si>
  <si>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</si>
  <si>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</si>
  <si>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</si>
  <si>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</si>
  <si>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</si>
  <si>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</si>
  <si>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</si>
  <si>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</si>
  <si>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</si>
  <si>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</si>
  <si>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</si>
  <si>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</si>
  <si>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</si>
  <si>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</si>
  <si>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</si>
  <si>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</si>
  <si>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</si>
  <si>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</si>
  <si>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</si>
  <si>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</si>
  <si>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</si>
  <si>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</si>
  <si>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</si>
  <si>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</si>
  <si>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</si>
  <si>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</si>
  <si>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</si>
  <si>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</si>
  <si>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</si>
  <si>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</si>
  <si>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</si>
  <si>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</si>
  <si>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</si>
  <si>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</si>
  <si>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</si>
  <si>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</si>
  <si>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</si>
  <si>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</si>
  <si>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</si>
  <si>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</si>
  <si>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</si>
  <si>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</si>
  <si>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</si>
  <si>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</si>
  <si>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</si>
  <si>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</si>
  <si>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</si>
  <si>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</si>
  <si>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</si>
  <si>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</si>
  <si>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</si>
  <si>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</si>
  <si>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</si>
  <si>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</si>
  <si>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</si>
  <si>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</si>
  <si>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</si>
  <si>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</si>
  <si>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</si>
  <si>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</si>
  <si>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</si>
  <si>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</si>
  <si>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</si>
  <si>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</si>
  <si>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</si>
  <si>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</si>
  <si>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</si>
  <si>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</si>
  <si>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</si>
  <si>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</si>
  <si>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</si>
  <si>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</si>
  <si>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</si>
  <si>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</si>
  <si>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</si>
  <si>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</si>
  <si>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</si>
  <si>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</si>
  <si>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</si>
  <si>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</si>
  <si>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</si>
  <si>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</si>
  <si>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</si>
  <si>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</si>
  <si>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</si>
  <si>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</si>
  <si>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</si>
  <si>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</si>
  <si>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</si>
  <si>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</si>
  <si>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</si>
  <si>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</si>
  <si>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</si>
  <si>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</si>
  <si>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</si>
  <si>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</si>
  <si>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</si>
  <si>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</si>
  <si>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</si>
  <si>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</si>
  <si>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</si>
  <si>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</si>
  <si>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</si>
  <si>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</si>
  <si>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</si>
  <si>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</si>
  <si>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</si>
  <si>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</si>
  <si>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</si>
  <si>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</si>
  <si>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</si>
  <si>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</si>
  <si>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</si>
  <si>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</si>
  <si>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</si>
  <si>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</si>
  <si>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</si>
  <si>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</si>
  <si>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</si>
  <si>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</si>
  <si>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</si>
  <si>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</si>
  <si>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</si>
  <si>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</si>
  <si>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</si>
  <si>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</si>
  <si>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</si>
  <si>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</si>
  <si>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</si>
  <si>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</si>
  <si>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</si>
  <si>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</si>
  <si>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</si>
  <si>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</si>
  <si>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</si>
  <si>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</si>
  <si>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</si>
  <si>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</si>
  <si>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</si>
  <si>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</si>
  <si>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</si>
  <si>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</si>
  <si>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</si>
  <si>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</si>
  <si>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</si>
  <si>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</si>
  <si>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</si>
  <si>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</si>
  <si>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</si>
  <si>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</si>
  <si>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</si>
  <si>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</si>
  <si>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</si>
  <si>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</si>
  <si>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</si>
  <si>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</si>
  <si>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</si>
  <si>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</si>
  <si>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</si>
  <si>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</si>
  <si>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</si>
  <si>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</si>
  <si>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</si>
  <si>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</si>
  <si>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</si>
  <si>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</si>
  <si>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</si>
  <si>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</si>
  <si>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</si>
  <si>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</si>
  <si>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</si>
  <si>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</si>
  <si>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</si>
  <si>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</si>
  <si>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</si>
  <si>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</si>
  <si>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</si>
  <si>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</si>
  <si>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</si>
  <si>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</si>
  <si>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</si>
  <si>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</si>
  <si>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</si>
  <si>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</si>
  <si>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</si>
  <si>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</si>
  <si>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</si>
  <si>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</si>
  <si>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</si>
  <si>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</si>
  <si>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</si>
  <si>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</si>
  <si>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</si>
  <si>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</si>
  <si>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</si>
  <si>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</si>
  <si>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</si>
  <si>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</si>
  <si>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</si>
  <si>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</si>
  <si>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</si>
  <si>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</si>
  <si>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</si>
  <si>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</si>
  <si>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</si>
  <si>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</si>
  <si>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</si>
  <si>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</si>
  <si>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</si>
  <si>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</si>
  <si>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</si>
  <si>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</si>
  <si>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</si>
  <si>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</si>
  <si>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</si>
  <si>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</si>
  <si>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</si>
  <si>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</si>
  <si>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</si>
  <si>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</si>
  <si>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</si>
  <si>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</si>
  <si>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</si>
  <si>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</si>
  <si>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</si>
  <si>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</si>
  <si>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</si>
  <si>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</si>
  <si>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</si>
  <si>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</si>
  <si>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</si>
  <si>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</si>
  <si>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</si>
  <si>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</si>
  <si>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</si>
  <si>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</si>
  <si>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</si>
  <si>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</si>
  <si>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</si>
  <si>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</si>
  <si>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</si>
  <si>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</si>
  <si>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</si>
  <si>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</si>
  <si>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</si>
  <si>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</si>
  <si>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</si>
  <si>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</si>
  <si>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</si>
  <si>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</si>
  <si>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</si>
  <si>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</si>
  <si>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</si>
  <si>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</si>
  <si>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</si>
  <si>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</si>
  <si>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</si>
  <si>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</si>
  <si>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</si>
  <si>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</si>
  <si>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</si>
  <si>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</si>
  <si>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</si>
  <si>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</si>
  <si>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</si>
  <si>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</si>
  <si>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</si>
  <si>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</si>
  <si>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</si>
  <si>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</si>
  <si>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</si>
  <si>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</si>
  <si>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</si>
  <si>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</si>
  <si>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</si>
  <si>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</si>
  <si>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</si>
  <si>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</si>
  <si>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</si>
  <si>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</si>
  <si>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</si>
  <si>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</si>
  <si>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</si>
  <si>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</si>
  <si>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</si>
  <si>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</si>
  <si>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</si>
  <si>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</si>
  <si>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</si>
  <si>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</si>
  <si>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</si>
  <si>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</si>
  <si>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</si>
  <si>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</si>
  <si>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</si>
  <si>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</si>
  <si>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</si>
  <si>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</si>
  <si>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</si>
  <si>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</si>
  <si>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</si>
  <si>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</si>
  <si>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</si>
  <si>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</si>
  <si>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</si>
  <si>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</si>
  <si>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</si>
  <si>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</si>
  <si>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</si>
  <si>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</si>
  <si>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</si>
  <si>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</si>
  <si>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</si>
  <si>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</si>
  <si>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</si>
  <si>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</si>
  <si>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</si>
  <si>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</si>
  <si>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</si>
  <si>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</si>
  <si>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</si>
  <si>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</si>
  <si>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</si>
  <si>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</si>
  <si>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</si>
  <si>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</si>
  <si>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</si>
  <si>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</si>
  <si>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</si>
  <si>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</si>
  <si>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</si>
  <si>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</si>
  <si>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</si>
  <si>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</si>
  <si>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</si>
  <si>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</si>
  <si>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</si>
  <si>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</si>
  <si>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</si>
  <si>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</si>
  <si>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</si>
  <si>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</si>
  <si>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</si>
  <si>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</si>
  <si>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</si>
  <si>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</si>
  <si>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</si>
  <si>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</si>
  <si>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</si>
  <si>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</si>
  <si>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</si>
  <si>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</si>
  <si>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</si>
  <si>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</si>
  <si>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</si>
  <si>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</si>
  <si>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</si>
  <si>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</si>
  <si>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</si>
  <si>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</si>
  <si>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</si>
  <si>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</si>
  <si>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</si>
  <si>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</si>
  <si>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</si>
  <si>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</si>
  <si>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</si>
  <si>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</si>
  <si>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</si>
  <si>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</si>
  <si>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</si>
  <si>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</si>
  <si>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</si>
  <si>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</si>
  <si>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</si>
  <si>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</si>
  <si>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</si>
  <si>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</si>
  <si>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</si>
  <si>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</si>
  <si>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</si>
  <si>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</si>
  <si>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</si>
  <si>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</si>
  <si>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</si>
  <si>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</si>
  <si>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</si>
  <si>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</si>
  <si>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</si>
  <si>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</si>
  <si>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</si>
  <si>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</si>
  <si>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</si>
  <si>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</si>
  <si>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</si>
  <si>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</si>
  <si>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</si>
  <si>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</si>
  <si>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</si>
  <si>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</si>
  <si>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</si>
  <si>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</si>
  <si>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</si>
  <si>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</si>
  <si>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</si>
  <si>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</si>
  <si>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</si>
  <si>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</si>
  <si>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</si>
  <si>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</si>
  <si>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</si>
  <si>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</si>
  <si>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</si>
  <si>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</si>
  <si>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</si>
  <si>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</si>
  <si>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</si>
  <si>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</si>
  <si>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</si>
  <si>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</si>
  <si>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</si>
  <si>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</si>
  <si>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</si>
  <si>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</si>
  <si>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</si>
  <si>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</si>
  <si>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</si>
  <si>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</si>
  <si>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</si>
  <si>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</si>
  <si>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</si>
  <si>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</si>
  <si>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</si>
  <si>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</si>
  <si>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</si>
  <si>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</si>
  <si>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</si>
  <si>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</si>
  <si>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</si>
  <si>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</si>
  <si>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</si>
  <si>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</si>
  <si>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</si>
  <si>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</si>
  <si>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</si>
  <si>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</si>
  <si>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</si>
  <si>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</si>
  <si>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</si>
  <si>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</si>
  <si>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</si>
  <si>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</si>
  <si>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</si>
  <si>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</si>
  <si>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</si>
  <si>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</si>
  <si>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</si>
  <si>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</si>
  <si>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</si>
  <si>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</si>
  <si>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</si>
  <si>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</si>
  <si>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</si>
  <si>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</si>
  <si>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</si>
  <si>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</si>
  <si>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</si>
  <si>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</si>
  <si>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</si>
  <si>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</si>
  <si>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</si>
  <si>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</si>
  <si>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</si>
  <si>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</si>
  <si>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</si>
  <si>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</si>
  <si>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</si>
  <si>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</si>
  <si>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</si>
  <si>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</si>
  <si>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</si>
  <si>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</si>
  <si>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</si>
  <si>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</si>
  <si>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</si>
  <si>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</si>
  <si>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</si>
  <si>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</si>
  <si>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</si>
  <si>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</si>
  <si>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</si>
  <si>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</si>
  <si>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</si>
  <si>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</si>
  <si>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</si>
  <si>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</si>
  <si>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</si>
  <si>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</si>
  <si>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</si>
  <si>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</si>
  <si>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</si>
  <si>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</si>
  <si>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</si>
  <si>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</si>
  <si>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</si>
  <si>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</si>
  <si>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</si>
  <si>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</si>
  <si>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</si>
  <si>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</si>
  <si>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</si>
  <si>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</si>
  <si>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</si>
  <si>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</si>
  <si>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</si>
  <si>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</si>
  <si>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</si>
  <si>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</si>
  <si>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</si>
  <si>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</si>
  <si>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</si>
  <si>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</si>
  <si>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</si>
  <si>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</si>
  <si>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</si>
  <si>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</si>
  <si>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</si>
  <si>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</si>
  <si>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</si>
  <si>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</si>
  <si>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</si>
  <si>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</si>
  <si>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</si>
  <si>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</si>
  <si>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</si>
  <si>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</si>
  <si>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</si>
  <si>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</si>
  <si>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</si>
  <si>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</si>
  <si>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</si>
  <si>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</si>
  <si>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</si>
  <si>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</si>
  <si>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</si>
  <si>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</si>
  <si>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</si>
  <si>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</si>
  <si>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</si>
  <si>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</si>
  <si>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</si>
  <si>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</si>
  <si>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</si>
  <si>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</si>
  <si>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</si>
  <si>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</si>
  <si>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</si>
  <si>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</si>
  <si>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</si>
  <si>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</si>
  <si>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</si>
  <si>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</si>
  <si>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</si>
  <si>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</si>
  <si>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</si>
  <si>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</si>
  <si>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</si>
  <si>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</si>
  <si>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</si>
  <si>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</si>
  <si>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</si>
  <si>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</si>
  <si>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</si>
  <si>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</si>
  <si>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</si>
  <si>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</si>
  <si>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</si>
  <si>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</si>
  <si>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</si>
  <si>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</si>
  <si>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</si>
  <si>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</si>
  <si>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</si>
  <si>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</si>
  <si>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</si>
  <si>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</si>
  <si>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</si>
  <si>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</si>
  <si>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</si>
  <si>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</si>
  <si>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</si>
  <si>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</si>
  <si>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</si>
  <si>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</si>
  <si>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</si>
  <si>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</si>
  <si>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</si>
  <si>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</si>
  <si>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</si>
  <si>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</si>
  <si>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</si>
  <si>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</si>
  <si>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</si>
  <si>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</si>
  <si>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</si>
  <si>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</si>
  <si>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</si>
  <si>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</si>
  <si>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</si>
  <si>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</si>
  <si>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</si>
  <si>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</si>
  <si>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</si>
  <si>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</si>
  <si>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</si>
  <si>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</si>
  <si>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</si>
  <si>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</si>
  <si>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</si>
  <si>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</si>
  <si>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</si>
  <si>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</si>
  <si>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</si>
  <si>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</si>
  <si>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</si>
  <si>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</si>
  <si>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</si>
  <si>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</si>
  <si>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</si>
  <si>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</si>
  <si>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</si>
  <si>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</si>
  <si>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</si>
  <si>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</si>
  <si>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</si>
  <si>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</si>
  <si>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</si>
  <si>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</si>
  <si>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</si>
  <si>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</si>
  <si>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</si>
  <si>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</si>
  <si>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</si>
  <si>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</si>
  <si>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</si>
  <si>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</si>
  <si>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</si>
  <si>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</si>
  <si>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</si>
  <si>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</si>
  <si>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</si>
  <si>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</si>
  <si>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</si>
  <si>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</si>
  <si>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</si>
  <si>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</si>
  <si>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</si>
  <si>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</si>
  <si>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</si>
  <si>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</si>
  <si>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</si>
  <si>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</si>
  <si>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</si>
  <si>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</si>
  <si>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</si>
  <si>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</si>
  <si>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</si>
  <si>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</si>
  <si>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</si>
  <si>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</si>
  <si>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</si>
  <si>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</si>
  <si>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</si>
  <si>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</si>
  <si>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</si>
  <si>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</si>
  <si>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</si>
  <si>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</si>
  <si>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</si>
  <si>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</si>
  <si>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</si>
  <si>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</si>
  <si>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</si>
  <si>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</si>
  <si>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</si>
  <si>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</si>
  <si>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</si>
  <si>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</si>
  <si>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</si>
  <si>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</si>
  <si>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</si>
  <si>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</si>
  <si>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</si>
  <si>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</si>
  <si>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</si>
  <si>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</si>
  <si>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</si>
  <si>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</si>
  <si>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</si>
  <si>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</si>
  <si>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</si>
  <si>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</si>
  <si>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</si>
  <si>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</si>
  <si>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</si>
  <si>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</si>
  <si>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</si>
  <si>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</si>
  <si>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</si>
  <si>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</si>
  <si>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</si>
  <si>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</si>
  <si>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</si>
  <si>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</si>
  <si>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</si>
  <si>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</si>
  <si>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</si>
  <si>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</si>
  <si>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</si>
  <si>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</si>
  <si>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</si>
  <si>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</si>
  <si>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</si>
  <si>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</si>
  <si>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</si>
  <si>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</si>
  <si>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</si>
  <si>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</si>
  <si>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</si>
  <si>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</si>
  <si>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</si>
  <si>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</si>
  <si>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</si>
  <si>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</si>
  <si>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</si>
  <si>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</si>
  <si>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</si>
  <si>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</si>
  <si>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</si>
  <si>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</si>
  <si>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</si>
  <si>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</si>
  <si>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</si>
  <si>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</si>
  <si>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</si>
  <si>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</si>
  <si>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</si>
  <si>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</si>
  <si>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</si>
  <si>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</si>
  <si>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</si>
  <si>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</si>
  <si>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</si>
  <si>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</si>
  <si>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</si>
  <si>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</si>
  <si>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</si>
  <si>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</si>
  <si>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</si>
  <si>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</si>
  <si>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</si>
  <si>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</si>
  <si>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</si>
  <si>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</si>
  <si>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</si>
  <si>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</si>
  <si>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</si>
  <si>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</si>
  <si>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</si>
  <si>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</si>
  <si>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</si>
  <si>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</si>
  <si>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</si>
  <si>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</si>
  <si>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</si>
  <si>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</si>
  <si>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</si>
  <si>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</si>
  <si>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</si>
  <si>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</si>
  <si>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</si>
  <si>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</si>
  <si>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</si>
  <si>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</si>
  <si>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</si>
  <si>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</si>
  <si>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</si>
  <si>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</si>
  <si>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</si>
  <si>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</si>
  <si>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</si>
  <si>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</si>
  <si>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</si>
  <si>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</si>
  <si>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</si>
  <si>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</si>
  <si>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</si>
  <si>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</si>
  <si>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</si>
  <si>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</si>
  <si>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</si>
  <si>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</si>
  <si>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</si>
  <si>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</si>
  <si>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</si>
  <si>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</si>
  <si>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</si>
  <si>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</si>
  <si>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</si>
  <si>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</si>
  <si>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</si>
  <si>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</si>
  <si>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</si>
  <si>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</si>
  <si>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</si>
  <si>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</si>
  <si>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</si>
  <si>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</si>
  <si>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</si>
  <si>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</si>
  <si>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</si>
  <si>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</si>
  <si>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</si>
  <si>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</si>
  <si>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</si>
  <si>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</si>
  <si>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</si>
  <si>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</si>
  <si>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</si>
  <si>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</si>
  <si>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</si>
  <si>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</si>
  <si>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</si>
  <si>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</si>
  <si>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</si>
  <si>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</si>
  <si>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</si>
  <si>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</si>
  <si>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</si>
  <si>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</si>
  <si>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</si>
  <si>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</si>
  <si>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</si>
  <si>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</si>
  <si>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</si>
  <si>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</si>
  <si>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</si>
  <si>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</si>
  <si>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</si>
  <si>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</si>
  <si>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</si>
  <si>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</si>
  <si>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</si>
  <si>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</si>
  <si>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</si>
  <si>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</si>
  <si>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</si>
  <si>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</si>
  <si>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</si>
  <si>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</si>
  <si>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</si>
  <si>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</si>
  <si>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</si>
  <si>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</si>
  <si>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</si>
  <si>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</si>
  <si>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</si>
  <si>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</si>
  <si>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</si>
  <si>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</si>
  <si>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</si>
  <si>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</si>
  <si>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</si>
  <si>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</si>
  <si>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</si>
  <si>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</si>
  <si>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</si>
  <si>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</si>
  <si>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</si>
  <si>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</si>
  <si>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</si>
  <si>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</si>
  <si>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</si>
  <si>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</si>
  <si>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</si>
  <si>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</si>
  <si>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</si>
  <si>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</si>
  <si>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</si>
  <si>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</si>
  <si>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</si>
  <si>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</si>
  <si>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</si>
  <si>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</si>
  <si>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</si>
  <si>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</si>
  <si>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</si>
  <si>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</si>
  <si>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</si>
  <si>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</si>
  <si>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</si>
  <si>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</si>
  <si>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</si>
  <si>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</si>
  <si>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</si>
  <si>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</si>
  <si>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</si>
  <si>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</si>
  <si>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</si>
  <si>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</si>
  <si>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</si>
  <si>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</si>
  <si>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</si>
  <si>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</si>
  <si>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</si>
  <si>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</si>
  <si>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</si>
  <si>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</si>
  <si>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</si>
  <si>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</si>
  <si>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</si>
  <si>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</si>
  <si>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</si>
  <si>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</si>
  <si>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</si>
  <si>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</si>
  <si>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</si>
  <si>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</si>
  <si>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</si>
  <si>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</si>
  <si>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</si>
  <si>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</si>
  <si>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</si>
  <si>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</si>
  <si>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</si>
  <si>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</si>
  <si>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</si>
  <si>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</si>
  <si>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</si>
  <si>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</si>
  <si>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</si>
  <si>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</si>
  <si>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</si>
  <si>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</si>
  <si>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</si>
  <si>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</si>
  <si>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</si>
  <si>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</si>
  <si>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</si>
  <si>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</si>
  <si>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</si>
  <si>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</si>
  <si>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</si>
  <si>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</si>
  <si>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</si>
  <si>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</si>
  <si>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</si>
  <si>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</si>
  <si>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</si>
  <si>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</si>
  <si>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</si>
  <si>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</si>
  <si>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</si>
  <si>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</si>
  <si>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</si>
  <si>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</si>
  <si>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</si>
  <si>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</si>
  <si>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</si>
  <si>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</si>
  <si>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</si>
  <si>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</si>
  <si>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</si>
  <si>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</si>
  <si>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</si>
  <si>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</si>
  <si>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</si>
  <si>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</si>
  <si>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</si>
  <si>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</si>
  <si>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</si>
  <si>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</si>
  <si>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</si>
  <si>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</si>
  <si>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</si>
  <si>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</si>
  <si>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</si>
  <si>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</si>
  <si>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</si>
  <si>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</si>
  <si>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</si>
  <si>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</si>
  <si>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</si>
  <si>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</si>
  <si>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</si>
  <si>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</si>
  <si>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</si>
  <si>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</si>
  <si>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</si>
  <si>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</si>
  <si>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</si>
  <si>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</si>
  <si>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</si>
  <si>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</si>
  <si>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</si>
  <si>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</si>
  <si>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</si>
  <si>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</si>
  <si>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</si>
  <si>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</si>
  <si>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</si>
  <si>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</si>
  <si>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</si>
  <si>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</si>
  <si>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</si>
  <si>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</si>
  <si>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</si>
  <si>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</si>
  <si>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</si>
  <si>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</si>
  <si>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</si>
  <si>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</si>
  <si>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</si>
  <si>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</si>
  <si>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</si>
  <si>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</si>
  <si>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</si>
  <si>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</si>
  <si>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</si>
  <si>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</si>
  <si>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</si>
  <si>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</si>
  <si>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</si>
  <si>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</si>
  <si>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</si>
  <si>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</si>
  <si>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</si>
  <si>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</si>
  <si>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</si>
  <si>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</si>
  <si>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</si>
  <si>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</si>
  <si>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</si>
  <si>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</si>
  <si>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</si>
  <si>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</si>
  <si>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</si>
  <si>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</si>
  <si>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</si>
  <si>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</si>
  <si>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</si>
  <si>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</si>
  <si>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</si>
  <si>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</si>
  <si>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</si>
  <si>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</si>
  <si>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</si>
  <si>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</si>
  <si>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</si>
  <si>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</si>
  <si>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</si>
  <si>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</si>
  <si>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</si>
  <si>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</si>
  <si>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</si>
  <si>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</si>
  <si>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</si>
  <si>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</si>
  <si>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</si>
  <si>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</si>
  <si>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</si>
  <si>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</si>
  <si>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</si>
  <si>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</si>
  <si>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</si>
  <si>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</si>
  <si>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</si>
  <si>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</si>
  <si>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</si>
  <si>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</si>
  <si>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</si>
  <si>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</si>
  <si>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</si>
  <si>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</si>
  <si>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</si>
  <si>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</si>
  <si>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</si>
  <si>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</si>
  <si>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</si>
  <si>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</si>
  <si>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</si>
  <si>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</si>
  <si>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</si>
  <si>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</si>
  <si>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</si>
  <si>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</si>
  <si>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</si>
  <si>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</si>
  <si>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</si>
  <si>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</si>
  <si>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</si>
  <si>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</si>
  <si>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</si>
  <si>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</si>
  <si>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</si>
  <si>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</si>
  <si>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</si>
  <si>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</si>
  <si>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</si>
  <si>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</si>
  <si>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</si>
  <si>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</si>
  <si>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</si>
  <si>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</si>
  <si>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</si>
  <si>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</si>
  <si>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</si>
  <si>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</si>
  <si>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</si>
  <si>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</si>
  <si>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</si>
  <si>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</si>
  <si>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</si>
  <si>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</si>
  <si>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</si>
  <si>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</si>
  <si>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</si>
  <si>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</si>
  <si>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</si>
  <si>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</si>
  <si>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</si>
  <si>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</si>
  <si>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</si>
  <si>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</si>
  <si>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</si>
  <si>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</si>
  <si>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</si>
  <si>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</si>
  <si>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</si>
  <si>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</si>
  <si>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</si>
  <si>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</si>
  <si>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</si>
  <si>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</si>
  <si>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</si>
  <si>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</si>
  <si>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</si>
  <si>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</si>
  <si>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</si>
  <si>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</si>
  <si>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</si>
  <si>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</si>
  <si>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</si>
  <si>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</si>
  <si>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</si>
  <si>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</si>
  <si>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</si>
  <si>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</si>
  <si>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</si>
  <si>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</si>
  <si>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</si>
  <si>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</si>
  <si>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</si>
  <si>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</si>
  <si>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</si>
  <si>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</si>
  <si>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</si>
  <si>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</si>
  <si>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</si>
  <si>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</si>
  <si>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</si>
  <si>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</si>
  <si>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</si>
  <si>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</si>
  <si>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</si>
  <si>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</si>
  <si>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</si>
  <si>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</si>
  <si>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</si>
  <si>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</si>
  <si>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</si>
  <si>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</si>
  <si>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</si>
  <si>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</si>
  <si>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</si>
  <si>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</si>
  <si>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</si>
  <si>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</si>
  <si>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</si>
  <si>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</si>
  <si>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</si>
  <si>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</si>
  <si>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</si>
  <si>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</si>
  <si>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</si>
  <si>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</si>
  <si>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</si>
  <si>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</si>
  <si>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</si>
  <si>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</si>
  <si>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</si>
  <si>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</si>
  <si>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</si>
  <si>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</si>
  <si>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</si>
  <si>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</si>
  <si>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</si>
  <si>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</si>
  <si>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</si>
  <si>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</si>
  <si>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</si>
  <si>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</si>
  <si>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</si>
  <si>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</si>
  <si>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</si>
  <si>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</si>
  <si>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</si>
  <si>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</si>
  <si>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</si>
  <si>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</si>
  <si>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</si>
  <si>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</si>
  <si>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</si>
  <si>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</si>
  <si>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</si>
  <si>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</si>
  <si>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</si>
  <si>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</si>
  <si>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</si>
  <si>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</si>
  <si>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</si>
  <si>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</si>
  <si>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</si>
  <si>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</si>
  <si>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</si>
  <si>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</si>
  <si>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</si>
  <si>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</si>
  <si>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</si>
  <si>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</si>
  <si>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</si>
  <si>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</si>
  <si>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</si>
  <si>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</si>
  <si>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</si>
  <si>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</si>
  <si>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</si>
  <si>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</si>
  <si>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</si>
  <si>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</si>
  <si>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</si>
  <si>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</si>
  <si>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</si>
  <si>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</si>
  <si>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</si>
  <si>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</si>
  <si>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</si>
  <si>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</si>
  <si>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</si>
  <si>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</si>
  <si>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</si>
  <si>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</si>
  <si>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</si>
  <si>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</si>
  <si>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</si>
  <si>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</si>
  <si>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</si>
  <si>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</si>
  <si>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</si>
  <si>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</si>
  <si>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</si>
  <si>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</si>
  <si>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</si>
  <si>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</si>
  <si>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</si>
  <si>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</si>
  <si>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</si>
  <si>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</si>
  <si>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</si>
  <si>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</si>
  <si>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</si>
  <si>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</si>
  <si>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</si>
  <si>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</si>
  <si>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</si>
  <si>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</si>
  <si>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</si>
  <si>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</si>
  <si>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</si>
  <si>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</si>
  <si>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</si>
  <si>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</si>
  <si>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</si>
  <si>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</si>
  <si>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</si>
  <si>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</si>
  <si>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</si>
  <si>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</si>
  <si>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</si>
  <si>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</si>
  <si>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</si>
  <si>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</si>
  <si>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</si>
  <si>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</si>
  <si>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</si>
  <si>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</si>
  <si>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</si>
  <si>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</si>
  <si>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</si>
  <si>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</si>
  <si>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</si>
  <si>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</si>
  <si>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</si>
  <si>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</si>
  <si>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</si>
  <si>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</si>
  <si>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</si>
  <si>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</si>
  <si>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</si>
  <si>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</si>
  <si>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</si>
  <si>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</si>
  <si>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</si>
  <si>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</si>
  <si>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</si>
  <si>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</si>
  <si>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</si>
  <si>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</si>
  <si>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</si>
  <si>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</si>
  <si>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</si>
  <si>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</si>
  <si>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</si>
  <si>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</si>
  <si>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</si>
  <si>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</si>
  <si>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</si>
  <si>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</si>
  <si>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</si>
  <si>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</si>
  <si>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</si>
  <si>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</si>
  <si>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</si>
  <si>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</si>
  <si>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</si>
  <si>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</si>
  <si>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</si>
  <si>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</si>
  <si>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</si>
  <si>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</si>
  <si>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</si>
  <si>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</si>
  <si>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</si>
  <si>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</si>
  <si>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</si>
  <si>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</si>
  <si>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</si>
  <si>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</si>
  <si>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</si>
  <si>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</si>
  <si>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</si>
  <si>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</si>
  <si>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</si>
  <si>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</si>
  <si>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</si>
  <si>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</si>
  <si>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</si>
  <si>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</si>
  <si>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</si>
  <si>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</si>
  <si>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</si>
  <si>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</si>
  <si>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</si>
  <si>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</si>
  <si>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</si>
  <si>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</si>
  <si>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</si>
  <si>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</si>
  <si>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</si>
  <si>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</si>
  <si>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</si>
  <si>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</si>
  <si>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</si>
  <si>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</si>
  <si>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</si>
  <si>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</si>
  <si>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</si>
  <si>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</si>
  <si>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</si>
  <si>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</si>
  <si>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</si>
  <si>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</si>
  <si>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</si>
  <si>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</si>
  <si>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</si>
  <si>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</si>
  <si>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</si>
  <si>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</si>
  <si>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</si>
  <si>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</si>
  <si>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</si>
  <si>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</si>
  <si>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</si>
  <si>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</si>
  <si>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</si>
  <si>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</si>
  <si>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</si>
  <si>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</si>
  <si>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</si>
  <si>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</si>
  <si>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</si>
  <si>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</si>
  <si>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</si>
  <si>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</si>
  <si>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</si>
  <si>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</si>
  <si>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</si>
  <si>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</si>
  <si>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</si>
  <si>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</si>
  <si>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</si>
  <si>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</si>
  <si>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</si>
  <si>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</si>
  <si>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</si>
  <si>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</si>
  <si>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</si>
  <si>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</si>
  <si>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</si>
  <si>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</si>
  <si>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</si>
  <si>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</si>
  <si>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</si>
  <si>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</si>
  <si>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</si>
  <si>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</si>
  <si>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</si>
  <si>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</si>
  <si>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</si>
  <si>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</si>
  <si>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</si>
  <si>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</si>
  <si>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</si>
  <si>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</si>
  <si>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</si>
  <si>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</si>
  <si>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</si>
  <si>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</si>
  <si>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</si>
  <si>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</si>
  <si>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</si>
  <si>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</si>
  <si>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</si>
  <si>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</si>
  <si>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</si>
  <si>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</si>
  <si>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</si>
  <si>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</si>
  <si>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</si>
  <si>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</si>
  <si>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</si>
  <si>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</si>
  <si>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</si>
  <si>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</si>
  <si>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</si>
  <si>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</si>
  <si>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</si>
  <si>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</si>
  <si>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</si>
  <si>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</si>
  <si>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</si>
  <si>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</si>
  <si>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</si>
  <si>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</si>
  <si>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</si>
  <si>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</si>
  <si>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</si>
  <si>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</si>
  <si>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</si>
  <si>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</si>
  <si>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</si>
  <si>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</si>
  <si>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</si>
  <si>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</si>
  <si>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</si>
  <si>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</si>
  <si>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</si>
  <si>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</si>
  <si>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</si>
  <si>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</si>
  <si>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</si>
  <si>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</si>
  <si>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</si>
  <si>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</si>
  <si>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</si>
  <si>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</si>
  <si>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</si>
  <si>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</si>
  <si>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</si>
  <si>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</si>
  <si>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</si>
  <si>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</si>
  <si>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</si>
  <si>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</si>
  <si>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</si>
  <si>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</si>
  <si>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</si>
  <si>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</si>
  <si>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</si>
  <si>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</si>
  <si>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</si>
  <si>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</si>
  <si>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</si>
  <si>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</si>
  <si>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</si>
  <si>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</si>
  <si>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</si>
  <si>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</si>
  <si>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</si>
  <si>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</si>
  <si>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</si>
  <si>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</si>
  <si>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</si>
  <si>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</si>
  <si>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</si>
  <si>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</si>
  <si>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</si>
  <si>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</si>
  <si>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</si>
  <si>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</si>
  <si>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</si>
  <si>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</si>
  <si>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</si>
  <si>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</si>
  <si>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</si>
  <si>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</si>
  <si>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</si>
  <si>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</si>
  <si>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</si>
  <si>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</si>
  <si>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</si>
  <si>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</si>
  <si>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</si>
  <si>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</si>
  <si>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</si>
  <si>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</si>
  <si>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</si>
  <si>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</si>
  <si>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</si>
  <si>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</si>
  <si>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</si>
  <si>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</si>
  <si>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</si>
  <si>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</si>
  <si>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</si>
  <si>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</si>
  <si>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</si>
  <si>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</si>
  <si>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</si>
  <si>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</si>
  <si>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</si>
  <si>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</si>
  <si>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</si>
  <si>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</si>
  <si>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</si>
  <si>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</si>
  <si>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</si>
  <si>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</si>
  <si>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</si>
  <si>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</si>
  <si>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</si>
  <si>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</si>
  <si>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</si>
  <si>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</si>
  <si>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</si>
  <si>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</si>
  <si>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</si>
  <si>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</si>
  <si>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</si>
  <si>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</si>
  <si>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</si>
  <si>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</si>
  <si>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</si>
  <si>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</si>
  <si>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</si>
  <si>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</si>
  <si>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</si>
  <si>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</si>
  <si>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</si>
  <si>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</si>
  <si>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</si>
  <si>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</si>
  <si>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</si>
  <si>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</si>
  <si>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</si>
  <si>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</si>
  <si>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</si>
  <si>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</si>
  <si>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</si>
  <si>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</si>
  <si>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</si>
  <si>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</si>
  <si>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</si>
  <si>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</si>
  <si>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</si>
  <si>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</si>
  <si>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</si>
  <si>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</si>
  <si>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</si>
  <si>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</si>
  <si>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</si>
  <si>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</si>
  <si>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</si>
  <si>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</si>
  <si>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</si>
  <si>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</si>
  <si>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</si>
  <si>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</si>
  <si>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</si>
  <si>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</si>
  <si>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</si>
  <si>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</si>
  <si>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</si>
  <si>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</si>
  <si>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</si>
  <si>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</si>
  <si>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</si>
  <si>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</si>
  <si>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</si>
  <si>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</si>
  <si>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</si>
  <si>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</si>
  <si>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</si>
  <si>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</si>
  <si>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</si>
  <si>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</si>
  <si>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</si>
  <si>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</si>
  <si>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</si>
  <si>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</si>
  <si>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</si>
  <si>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</si>
  <si>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</si>
  <si>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</si>
  <si>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</si>
  <si>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</si>
  <si>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</si>
  <si>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</si>
  <si>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</si>
  <si>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</si>
  <si>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</si>
  <si>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</si>
  <si>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</si>
  <si>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</si>
  <si>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</si>
  <si>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</si>
  <si>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</si>
  <si>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</si>
  <si>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</si>
  <si>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</si>
  <si>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</si>
  <si>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</si>
  <si>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</si>
  <si>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</si>
  <si>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</si>
  <si>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</si>
  <si>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</si>
  <si>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</si>
  <si>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</si>
  <si>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</si>
  <si>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</si>
  <si>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</si>
  <si>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</si>
  <si>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</si>
  <si>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</si>
  <si>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</si>
  <si>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</si>
  <si>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</si>
  <si>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</si>
  <si>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</si>
  <si>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</si>
  <si>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</si>
  <si>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</si>
  <si>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</si>
  <si>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</si>
  <si>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</si>
  <si>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</si>
  <si>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</si>
  <si>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</si>
  <si>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</si>
  <si>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</si>
  <si>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</si>
  <si>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</si>
  <si>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</si>
  <si>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</si>
  <si>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</si>
  <si>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</si>
  <si>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</si>
  <si>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</si>
  <si>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</si>
  <si>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</si>
  <si>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</si>
  <si>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</si>
  <si>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</si>
  <si>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</si>
  <si>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</si>
  <si>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</si>
  <si>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</si>
  <si>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</si>
  <si>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</si>
  <si>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</si>
  <si>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</si>
  <si>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</si>
  <si>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</si>
  <si>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</si>
  <si>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</si>
  <si>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</si>
  <si>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</si>
  <si>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</si>
  <si>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</si>
  <si>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</si>
  <si>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</si>
  <si>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</si>
  <si>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</si>
  <si>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</si>
  <si>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</si>
  <si>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</si>
  <si>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</si>
  <si>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</si>
  <si>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</si>
  <si>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</si>
  <si>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</si>
  <si>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</si>
  <si>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</si>
  <si>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</si>
  <si>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</si>
  <si>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</si>
  <si>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</si>
  <si>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</si>
  <si>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</si>
  <si>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</si>
  <si>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</si>
  <si>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</si>
  <si>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</si>
  <si>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</si>
  <si>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</si>
  <si>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</si>
  <si>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</si>
  <si>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</si>
  <si>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</si>
  <si>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</si>
  <si>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</si>
  <si>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</si>
  <si>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</si>
  <si>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</si>
  <si>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</si>
  <si>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</si>
  <si>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</si>
  <si>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</si>
  <si>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</si>
  <si>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</si>
  <si>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</si>
  <si>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</si>
  <si>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</si>
  <si>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</si>
  <si>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</si>
  <si>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</si>
  <si>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</si>
  <si>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</si>
  <si>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</si>
  <si>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</si>
  <si>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</si>
  <si>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</si>
  <si>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</si>
  <si>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</si>
  <si>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</si>
  <si>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</si>
  <si>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</si>
  <si>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</si>
  <si>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</si>
  <si>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</si>
  <si>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</si>
  <si>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</si>
  <si>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</si>
  <si>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</si>
  <si>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</si>
  <si>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</si>
  <si>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</si>
  <si>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</si>
  <si>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</si>
  <si>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</si>
  <si>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</si>
  <si>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</si>
  <si>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</si>
  <si>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</si>
  <si>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</si>
  <si>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</si>
  <si>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</si>
  <si>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</si>
  <si>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</si>
  <si>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</si>
  <si>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</si>
  <si>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</si>
  <si>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</si>
  <si>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</si>
  <si>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</si>
  <si>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</si>
  <si>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</si>
  <si>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</si>
  <si>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</si>
  <si>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</si>
  <si>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</si>
  <si>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</si>
  <si>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</si>
  <si>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</si>
  <si>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</si>
  <si>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</si>
  <si>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</si>
  <si>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</si>
  <si>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</si>
  <si>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</si>
  <si>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</si>
  <si>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</si>
  <si>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</si>
  <si>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</si>
  <si>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</si>
  <si>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</si>
  <si>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</si>
  <si>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</si>
  <si>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</si>
  <si>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</si>
  <si>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</si>
  <si>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</si>
  <si>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</si>
  <si>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</si>
  <si>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</si>
  <si>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</si>
  <si>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</si>
  <si>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</si>
  <si>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</si>
  <si>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</si>
  <si>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</si>
  <si>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</si>
  <si>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</si>
  <si>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</si>
  <si>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</si>
  <si>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</si>
  <si>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</si>
  <si>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</si>
  <si>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</si>
  <si>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</si>
  <si>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</si>
  <si>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</si>
  <si>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</si>
  <si>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</si>
  <si>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</si>
  <si>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</si>
  <si>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</si>
  <si>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</si>
  <si>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</si>
  <si>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</si>
  <si>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</si>
  <si>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</si>
  <si>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</si>
  <si>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</si>
  <si>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</si>
  <si>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</si>
  <si>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</si>
  <si>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</si>
  <si>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</si>
  <si>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</si>
  <si>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</si>
  <si>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</si>
  <si>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</si>
  <si>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</si>
  <si>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</si>
  <si>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</si>
  <si>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</si>
  <si>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</si>
  <si>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</si>
  <si>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</si>
  <si>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</si>
  <si>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</si>
  <si>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</si>
  <si>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</si>
  <si>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</si>
  <si>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</si>
  <si>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</si>
  <si>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</si>
  <si>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</si>
  <si>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</si>
  <si>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</si>
  <si>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</si>
  <si>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</si>
  <si>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</si>
  <si>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</si>
  <si>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</si>
  <si>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</si>
  <si>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</si>
  <si>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</si>
  <si>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</si>
  <si>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</si>
  <si>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</si>
  <si>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</si>
  <si>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</si>
  <si>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</si>
  <si>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</si>
  <si>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</si>
  <si>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</si>
  <si>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</si>
  <si>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</si>
  <si>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</si>
  <si>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</si>
  <si>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</si>
  <si>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</si>
  <si>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</si>
  <si>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</si>
  <si>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</si>
  <si>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</si>
  <si>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</si>
  <si>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</si>
  <si>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</si>
  <si>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</si>
  <si>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</si>
  <si>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</si>
  <si>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</si>
  <si>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</si>
  <si>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</si>
  <si>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</si>
  <si>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</si>
  <si>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</si>
  <si>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</si>
  <si>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</si>
  <si>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</si>
  <si>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</si>
  <si>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</si>
  <si>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</si>
  <si>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</si>
  <si>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</si>
  <si>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</si>
  <si>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</si>
  <si>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</si>
  <si>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</si>
  <si>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</si>
  <si>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</si>
  <si>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</si>
  <si>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</si>
  <si>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</si>
  <si>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</si>
  <si>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</si>
  <si>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</si>
  <si>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</si>
  <si>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</si>
  <si>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</si>
  <si>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</si>
  <si>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</si>
  <si>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</si>
  <si>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</si>
  <si>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</si>
  <si>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</si>
  <si>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</si>
  <si>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</si>
  <si>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</si>
  <si>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</si>
  <si>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</si>
  <si>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</si>
  <si>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</si>
  <si>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</si>
  <si>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</si>
  <si>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</si>
  <si>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</si>
  <si>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</si>
  <si>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</si>
  <si>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</si>
  <si>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</si>
  <si>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</si>
  <si>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</si>
  <si>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</si>
  <si>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</si>
  <si>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</si>
  <si>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</si>
  <si>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</si>
  <si>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</si>
  <si>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</si>
  <si>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</si>
  <si>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</si>
  <si>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</si>
  <si>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</si>
  <si>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</si>
  <si>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</si>
  <si>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</si>
  <si>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</si>
  <si>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</si>
  <si>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</si>
  <si>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</si>
  <si>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</si>
  <si>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</si>
  <si>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</si>
  <si>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</si>
  <si>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</si>
  <si>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</si>
  <si>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</si>
  <si>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</si>
  <si>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</si>
  <si>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</si>
  <si>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</si>
  <si>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</si>
  <si>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</si>
  <si>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</si>
  <si>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</si>
  <si>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</si>
  <si>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</si>
  <si>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</si>
  <si>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</si>
  <si>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</si>
  <si>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</si>
  <si>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</si>
  <si>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</si>
  <si>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</si>
  <si>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</si>
  <si>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</si>
  <si>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</si>
  <si>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</si>
  <si>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</si>
  <si>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</si>
  <si>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</si>
  <si>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</si>
  <si>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</si>
  <si>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</si>
  <si>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</si>
  <si>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</si>
  <si>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</si>
  <si>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</si>
  <si>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</si>
  <si>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</si>
  <si>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</si>
  <si>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</si>
  <si>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</si>
  <si>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</si>
  <si>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</si>
  <si>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</si>
  <si>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</si>
  <si>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</si>
  <si>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</si>
  <si>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</si>
  <si>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</si>
  <si>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</si>
  <si>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</si>
  <si>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</si>
  <si>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</si>
  <si>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</si>
  <si>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</si>
  <si>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</si>
  <si>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</si>
  <si>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</si>
  <si>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</si>
  <si>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</si>
  <si>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</si>
  <si>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</si>
  <si>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</si>
  <si>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</si>
  <si>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</si>
  <si>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</si>
  <si>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</si>
  <si>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</si>
  <si>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</si>
  <si>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</si>
  <si>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</si>
  <si>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</si>
  <si>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</si>
  <si>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</si>
  <si>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</si>
  <si>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</si>
  <si>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</si>
  <si>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</si>
  <si>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</si>
  <si>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</si>
  <si>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</si>
  <si>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</si>
  <si>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</si>
  <si>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</si>
  <si>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</si>
  <si>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</si>
  <si>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</si>
  <si>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</si>
  <si>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</si>
  <si>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</si>
  <si>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</si>
  <si>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</si>
  <si>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</si>
  <si>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</si>
  <si>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</si>
  <si>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</si>
  <si>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</si>
  <si>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</si>
  <si>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</si>
  <si>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</si>
  <si>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</si>
  <si>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</si>
  <si>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</si>
  <si>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</si>
  <si>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</si>
  <si>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</si>
  <si>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</si>
  <si>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</si>
  <si>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</si>
  <si>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</si>
  <si>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</si>
  <si>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</si>
  <si>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</si>
  <si>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</si>
  <si>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</si>
  <si>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</si>
  <si>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</si>
  <si>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</si>
  <si>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</si>
  <si>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</si>
  <si>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</si>
  <si>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</si>
  <si>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</si>
  <si>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</si>
  <si>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</si>
  <si>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</si>
  <si>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</si>
  <si>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</si>
  <si>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</si>
  <si>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</si>
  <si>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</si>
  <si>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</si>
  <si>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</si>
  <si>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</si>
  <si>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</si>
  <si>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</si>
  <si>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</si>
  <si>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</si>
  <si>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</si>
  <si>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</si>
  <si>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</si>
  <si>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</si>
  <si>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</si>
  <si>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</si>
  <si>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</si>
  <si>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</si>
  <si>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</si>
  <si>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</si>
  <si>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</si>
  <si>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</si>
  <si>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</si>
  <si>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</si>
  <si>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</si>
  <si>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</si>
  <si>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</si>
  <si>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</si>
  <si>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</si>
  <si>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</si>
  <si>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</si>
  <si>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</si>
  <si>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</si>
  <si>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</si>
  <si>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</si>
  <si>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</si>
  <si>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</si>
  <si>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</si>
  <si>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</si>
  <si>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</si>
  <si>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</si>
  <si>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</si>
  <si>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</si>
  <si>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</si>
  <si>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</si>
  <si>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</si>
  <si>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</si>
  <si>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</si>
  <si>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</si>
  <si>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</si>
  <si>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</si>
  <si>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</si>
  <si>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</si>
  <si>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</si>
  <si>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</si>
  <si>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</si>
  <si>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</si>
  <si>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</si>
  <si>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</si>
  <si>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</si>
  <si>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</si>
  <si>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</si>
  <si>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</si>
  <si>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</si>
  <si>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</si>
  <si>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</si>
  <si>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</si>
  <si>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</si>
  <si>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</si>
  <si>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</si>
  <si>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</si>
  <si>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</si>
  <si>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</si>
  <si>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</si>
  <si>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</si>
  <si>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</si>
  <si>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</si>
  <si>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</si>
  <si>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</si>
  <si>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</si>
  <si>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</si>
  <si>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</si>
  <si>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</si>
  <si>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</si>
  <si>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</si>
  <si>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</si>
  <si>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</si>
  <si>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</si>
  <si>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</si>
  <si>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</si>
  <si>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</si>
  <si>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</si>
  <si>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</si>
  <si>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</si>
  <si>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</si>
  <si>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</si>
  <si>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</si>
  <si>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</si>
  <si>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</si>
  <si>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</si>
  <si>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</si>
  <si>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</si>
  <si>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</si>
  <si>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</si>
  <si>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</si>
  <si>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</si>
  <si>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</si>
  <si>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</si>
  <si>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</si>
  <si>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</si>
  <si>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</si>
  <si>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</si>
  <si>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</si>
  <si>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</si>
  <si>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</si>
  <si>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</si>
  <si>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</si>
  <si>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</si>
  <si>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</si>
  <si>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</si>
  <si>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</si>
  <si>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</si>
  <si>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</si>
  <si>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</si>
  <si>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</si>
  <si>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</si>
  <si>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</si>
  <si>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</si>
  <si>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</si>
  <si>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</si>
  <si>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</si>
  <si>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</si>
  <si>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</si>
  <si>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</si>
  <si>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</si>
  <si>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</si>
  <si>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</si>
  <si>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</si>
  <si>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</si>
  <si>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</si>
  <si>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</si>
  <si>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</si>
  <si>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</si>
  <si>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</si>
  <si>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</si>
  <si>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</si>
  <si>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</si>
  <si>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</si>
  <si>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</si>
  <si>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</si>
  <si>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</si>
  <si>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</si>
  <si>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</si>
  <si>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</si>
  <si>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</si>
  <si>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</si>
  <si>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</si>
  <si>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</si>
  <si>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</si>
  <si>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</si>
  <si>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</si>
  <si>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</si>
  <si>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</si>
  <si>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</si>
  <si>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</si>
  <si>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</si>
  <si>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</si>
  <si>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</si>
  <si>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</si>
  <si>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</si>
  <si>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</si>
  <si>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</si>
  <si>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</si>
  <si>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</si>
  <si>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</si>
  <si>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</si>
  <si>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</si>
  <si>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</si>
  <si>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</si>
  <si>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</si>
  <si>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</si>
  <si>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</si>
  <si>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</si>
  <si>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</si>
  <si>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</si>
  <si>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</si>
  <si>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</si>
  <si>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</si>
  <si>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</si>
  <si>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</si>
  <si>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</si>
  <si>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</si>
  <si>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</si>
  <si>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</si>
  <si>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</si>
  <si>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</si>
  <si>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</si>
  <si>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</si>
  <si>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</si>
  <si>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</si>
  <si>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</si>
  <si>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</si>
  <si>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</si>
  <si>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</si>
  <si>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</si>
  <si>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</si>
  <si>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</si>
  <si>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</si>
  <si>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</si>
  <si>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</si>
  <si>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</si>
  <si>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</si>
  <si>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</si>
  <si>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</si>
  <si>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</si>
  <si>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</si>
  <si>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</si>
  <si>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</si>
  <si>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</si>
  <si>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</si>
  <si>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</si>
  <si>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</si>
  <si>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</si>
  <si>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</si>
  <si>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</si>
  <si>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</si>
  <si>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</si>
  <si>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</si>
  <si>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</si>
  <si>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</si>
  <si>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</si>
  <si>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</si>
  <si>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</si>
  <si>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</si>
  <si>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</si>
  <si>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</si>
  <si>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</si>
  <si>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</si>
  <si>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</si>
  <si>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</si>
  <si>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</si>
  <si>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</si>
  <si>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</si>
  <si>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</si>
  <si>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</si>
  <si>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</si>
  <si>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</si>
  <si>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</si>
  <si>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</si>
  <si>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</si>
  <si>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</si>
  <si>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</si>
  <si>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</si>
  <si>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</si>
  <si>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</si>
  <si>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</si>
  <si>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</si>
  <si>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</si>
  <si>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</si>
  <si>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</si>
  <si>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</si>
  <si>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</si>
  <si>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</si>
  <si>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</si>
  <si>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</si>
  <si>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</si>
  <si>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</si>
  <si>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</si>
  <si>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</si>
  <si>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</si>
  <si>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</si>
  <si>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</si>
  <si>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</si>
  <si>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</si>
  <si>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</si>
  <si>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</si>
  <si>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</si>
  <si>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</si>
  <si>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</si>
  <si>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</si>
  <si>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</si>
  <si>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</si>
  <si>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</si>
  <si>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</si>
  <si>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</si>
  <si>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</si>
  <si>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</si>
  <si>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</si>
  <si>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</si>
  <si>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</si>
  <si>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</si>
  <si>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</si>
  <si>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</si>
  <si>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</si>
  <si>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</si>
  <si>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</si>
  <si>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</si>
  <si>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</si>
  <si>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</si>
  <si>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</si>
  <si>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</si>
  <si>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</si>
  <si>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</si>
  <si>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</si>
  <si>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</si>
  <si>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</si>
  <si>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</si>
  <si>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</si>
  <si>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</si>
  <si>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</si>
  <si>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</si>
  <si>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</si>
  <si>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</si>
  <si>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</si>
  <si>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</si>
  <si>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</si>
  <si>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</si>
  <si>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</si>
  <si>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</si>
  <si>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</si>
  <si>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</si>
  <si>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</si>
  <si>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</si>
  <si>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</si>
  <si>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</si>
  <si>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</si>
  <si>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</si>
  <si>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</si>
  <si>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</si>
  <si>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</si>
  <si>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</si>
  <si>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</si>
  <si>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</si>
  <si>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</si>
  <si>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</si>
  <si>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</si>
  <si>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</si>
  <si>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</si>
  <si>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</si>
  <si>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</si>
  <si>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</si>
  <si>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</si>
  <si>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</si>
  <si>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</si>
  <si>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</si>
  <si>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</si>
  <si>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</si>
  <si>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</si>
  <si>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</si>
  <si>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</si>
  <si>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</si>
  <si>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</si>
  <si>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</si>
  <si>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</si>
  <si>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</si>
  <si>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</si>
  <si>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</si>
  <si>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</si>
  <si>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</si>
  <si>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</si>
  <si>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</si>
  <si>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</si>
  <si>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</si>
  <si>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</si>
  <si>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</si>
  <si>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</si>
  <si>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</si>
  <si>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</si>
  <si>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</si>
  <si>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</si>
  <si>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</si>
  <si>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</si>
  <si>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</si>
  <si>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</si>
  <si>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</si>
  <si>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</si>
  <si>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</si>
  <si>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</si>
  <si>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</si>
  <si>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</si>
  <si>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</si>
  <si>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</si>
  <si>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</si>
  <si>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</si>
  <si>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</si>
  <si>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</si>
  <si>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</si>
  <si>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</si>
  <si>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</si>
  <si>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</si>
  <si>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</si>
  <si>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</si>
  <si>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</si>
  <si>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</si>
  <si>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</si>
  <si>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</si>
  <si>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</si>
  <si>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</si>
  <si>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</si>
  <si>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</si>
  <si>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</si>
  <si>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</si>
  <si>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</si>
  <si>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</si>
  <si>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</si>
  <si>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</si>
  <si>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</si>
  <si>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</si>
  <si>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</si>
  <si>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</si>
  <si>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</si>
  <si>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</si>
  <si>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</si>
  <si>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</si>
  <si>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</si>
  <si>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</si>
  <si>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</si>
  <si>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</si>
  <si>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</si>
  <si>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</si>
  <si>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</si>
  <si>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</si>
  <si>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</si>
  <si>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</si>
  <si>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</si>
  <si>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</si>
  <si>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</si>
  <si>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</si>
  <si>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</si>
  <si>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</si>
  <si>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</si>
  <si>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</si>
  <si>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</si>
  <si>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</si>
  <si>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</si>
  <si>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</si>
  <si>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</si>
  <si>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</si>
  <si>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</si>
  <si>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</si>
  <si>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</si>
  <si>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</si>
  <si>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</si>
  <si>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</si>
  <si>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</si>
  <si>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</si>
  <si>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</si>
  <si>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</si>
  <si>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</si>
  <si>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</si>
  <si>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</si>
  <si>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</si>
  <si>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</si>
  <si>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</si>
  <si>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</si>
  <si>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</si>
  <si>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</si>
  <si>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</si>
  <si>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</si>
  <si>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</si>
  <si>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</si>
  <si>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</si>
  <si>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</si>
  <si>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</si>
  <si>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</si>
  <si>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</si>
  <si>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</si>
  <si>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</si>
  <si>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</si>
  <si>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</si>
  <si>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</si>
  <si>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</si>
  <si>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</si>
  <si>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</si>
  <si>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</si>
  <si>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</si>
  <si>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</si>
  <si>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</si>
  <si>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</si>
  <si>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</si>
  <si>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</si>
  <si>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</si>
  <si>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</si>
  <si>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</si>
  <si>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</si>
  <si>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</si>
  <si>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</si>
  <si>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</si>
  <si>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</si>
  <si>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</si>
  <si>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</si>
  <si>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</si>
  <si>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</si>
  <si>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</si>
  <si>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</si>
  <si>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</si>
  <si>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</si>
  <si>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</si>
  <si>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</si>
  <si>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</si>
  <si>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</si>
  <si>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</si>
  <si>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</si>
  <si>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</si>
  <si>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</si>
  <si>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</si>
  <si>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</si>
  <si>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</si>
  <si>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</si>
  <si>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</si>
  <si>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</si>
  <si>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</si>
  <si>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</si>
  <si>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</si>
  <si>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</si>
  <si>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</si>
  <si>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</si>
  <si>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</si>
  <si>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</si>
  <si>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</si>
  <si>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</si>
  <si>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</si>
  <si>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</si>
  <si>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</si>
  <si>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</si>
  <si>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</si>
  <si>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</si>
  <si>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</si>
  <si>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</si>
  <si>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</si>
  <si>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</si>
  <si>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</si>
  <si>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</si>
  <si>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</si>
  <si>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</si>
  <si>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</si>
  <si>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</si>
  <si>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</si>
  <si>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</si>
  <si>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</si>
  <si>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</si>
  <si>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</si>
  <si>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</si>
  <si>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</si>
  <si>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</si>
  <si>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</si>
  <si>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</si>
  <si>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</si>
  <si>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</si>
  <si>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</si>
  <si>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</si>
  <si>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</si>
  <si>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</si>
  <si>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</si>
  <si>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</si>
  <si>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</si>
  <si>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</si>
  <si>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</si>
  <si>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</si>
  <si>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</si>
  <si>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</si>
  <si>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</si>
  <si>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</si>
  <si>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</si>
  <si>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</si>
  <si>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</si>
  <si>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</si>
  <si>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</si>
  <si>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</si>
  <si>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</si>
  <si>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</si>
  <si>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</si>
  <si>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</si>
  <si>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</si>
  <si>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</si>
  <si>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</si>
  <si>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</si>
  <si>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</si>
  <si>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</si>
  <si>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</si>
  <si>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</si>
  <si>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</si>
  <si>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</si>
  <si>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</si>
  <si>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</si>
  <si>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</si>
  <si>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</si>
  <si>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</si>
  <si>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</si>
  <si>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</si>
  <si>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</si>
  <si>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</si>
  <si>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</si>
  <si>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</si>
  <si>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</si>
  <si>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</si>
  <si>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</si>
  <si>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</si>
  <si>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</si>
  <si>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</si>
  <si>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</si>
  <si>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</si>
  <si>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</si>
  <si>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</si>
  <si>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</si>
  <si>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</si>
  <si>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</si>
  <si>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</si>
  <si>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</si>
  <si>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</si>
  <si>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</si>
  <si>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</si>
  <si>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</si>
  <si>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</si>
  <si>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</si>
  <si>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</si>
  <si>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</si>
  <si>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</si>
  <si>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</si>
  <si>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</si>
  <si>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</si>
  <si>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</si>
  <si>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</si>
  <si>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</si>
  <si>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</si>
  <si>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</si>
  <si>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</si>
  <si>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</si>
  <si>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</si>
  <si>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</si>
  <si>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</si>
  <si>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</si>
  <si>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</si>
  <si>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</si>
  <si>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</si>
  <si>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</si>
  <si>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</si>
  <si>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</si>
  <si>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</si>
  <si>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</si>
  <si>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</si>
  <si>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</si>
  <si>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</si>
  <si>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</si>
  <si>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</si>
  <si>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</si>
  <si>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</si>
  <si>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</si>
  <si>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</si>
  <si>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</si>
  <si>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</si>
  <si>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</si>
  <si>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</si>
  <si>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</si>
  <si>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</si>
  <si>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</si>
  <si>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</si>
  <si>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</si>
  <si>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</si>
  <si>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</si>
  <si>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</si>
  <si>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</si>
  <si>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</si>
  <si>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</si>
  <si>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</si>
  <si>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</si>
  <si>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</si>
  <si>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</si>
  <si>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</si>
  <si>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</si>
  <si>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</si>
  <si>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</si>
  <si>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</si>
  <si>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</si>
  <si>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</si>
  <si>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</si>
  <si>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</si>
  <si>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</si>
  <si>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</si>
  <si>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</si>
  <si>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</si>
  <si>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</si>
  <si>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</si>
  <si>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</si>
  <si>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</si>
  <si>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</si>
  <si>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</si>
  <si>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</si>
  <si>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</si>
  <si>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</si>
  <si>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</si>
  <si>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</si>
  <si>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</si>
  <si>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</si>
  <si>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</si>
  <si>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</si>
  <si>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</si>
  <si>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</si>
  <si>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</si>
  <si>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</si>
  <si>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</si>
  <si>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</si>
  <si>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</si>
  <si>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</si>
  <si>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</si>
  <si>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</si>
  <si>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</si>
  <si>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</si>
  <si>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</si>
  <si>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</si>
  <si>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</si>
  <si>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</si>
  <si>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</si>
  <si>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</si>
  <si>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</si>
  <si>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</si>
  <si>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</si>
  <si>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</si>
  <si>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</si>
  <si>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</si>
  <si>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</si>
  <si>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</si>
  <si>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</si>
  <si>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</si>
  <si>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</si>
  <si>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</si>
  <si>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</si>
  <si>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</si>
  <si>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</si>
  <si>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</si>
  <si>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</si>
  <si>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</si>
  <si>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</si>
  <si>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</si>
  <si>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</si>
  <si>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</si>
  <si>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</si>
  <si>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</si>
  <si>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</si>
  <si>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</si>
  <si>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</si>
  <si>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</si>
  <si>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</si>
  <si>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</si>
  <si>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</si>
  <si>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</si>
  <si>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</si>
  <si>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</si>
  <si>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</si>
  <si>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</si>
  <si>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</si>
  <si>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</si>
  <si>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</si>
  <si>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</si>
  <si>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</si>
  <si>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</si>
  <si>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</si>
  <si>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</si>
  <si>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</si>
  <si>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</si>
  <si>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</si>
  <si>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</si>
  <si>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</si>
  <si>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</si>
  <si>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</si>
  <si>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</si>
  <si>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</si>
  <si>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</si>
  <si>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</si>
  <si>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</si>
  <si>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</si>
  <si>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</si>
  <si>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</si>
  <si>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</si>
  <si>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</si>
  <si>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</si>
  <si>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</si>
  <si>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</si>
  <si>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</si>
  <si>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</si>
  <si>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</si>
  <si>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</si>
  <si>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</si>
  <si>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</si>
  <si>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</si>
  <si>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</si>
  <si>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</si>
  <si>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</si>
  <si>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</si>
  <si>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</si>
  <si>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</si>
  <si>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</si>
  <si>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</si>
  <si>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</si>
  <si>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</si>
  <si>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</si>
  <si>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</si>
  <si>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</si>
  <si>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</si>
  <si>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</si>
  <si>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</si>
  <si>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</si>
  <si>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</si>
  <si>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</si>
  <si>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</si>
  <si>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</si>
  <si>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</si>
  <si>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</si>
  <si>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</si>
  <si>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</si>
  <si>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</si>
  <si>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</si>
  <si>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</si>
  <si>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</si>
  <si>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</si>
  <si>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</si>
  <si>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</si>
  <si>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</si>
  <si>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</si>
  <si>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</si>
  <si>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</si>
  <si>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</si>
  <si>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</si>
  <si>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</si>
  <si>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</si>
  <si>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</si>
  <si>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</si>
  <si>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</si>
  <si>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</si>
  <si>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</si>
  <si>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</si>
  <si>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</si>
  <si>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</si>
  <si>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</si>
  <si>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</si>
  <si>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</si>
  <si>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</si>
  <si>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</si>
  <si>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</si>
  <si>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</si>
  <si>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</si>
  <si>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</si>
  <si>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</si>
  <si>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</si>
  <si>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</si>
  <si>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</si>
  <si>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</si>
  <si>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</si>
  <si>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</si>
  <si>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</si>
  <si>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</si>
  <si>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</si>
  <si>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</si>
  <si>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</si>
  <si>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</si>
  <si>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</si>
  <si>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</si>
  <si>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</si>
  <si>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</si>
  <si>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</si>
  <si>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</si>
  <si>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</si>
  <si>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</si>
  <si>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</si>
  <si>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</si>
  <si>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</si>
  <si>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</si>
  <si>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</si>
  <si>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</si>
  <si>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</si>
  <si>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</si>
  <si>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</si>
  <si>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</si>
  <si>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</si>
  <si>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</si>
  <si>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</si>
  <si>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</si>
  <si>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</si>
  <si>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</si>
  <si>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</si>
  <si>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</si>
  <si>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</si>
  <si>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</si>
  <si>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</si>
  <si>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</si>
  <si>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</si>
  <si>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</si>
  <si>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</si>
  <si>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</si>
  <si>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</si>
  <si>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</si>
  <si>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</si>
  <si>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</si>
  <si>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</si>
  <si>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</si>
  <si>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</si>
  <si>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</si>
  <si>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</si>
  <si>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</si>
  <si>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</si>
  <si>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</si>
  <si>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</si>
  <si>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</si>
  <si>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</si>
  <si>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</si>
  <si>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</si>
  <si>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</si>
  <si>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</si>
  <si>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</si>
  <si>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</si>
  <si>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</si>
  <si>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</si>
  <si>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</si>
  <si>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</si>
  <si>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</si>
  <si>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</si>
  <si>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</si>
  <si>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</si>
  <si>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</si>
  <si>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</si>
  <si>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</si>
  <si>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</si>
  <si>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</si>
  <si>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</si>
  <si>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</si>
  <si>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</si>
  <si>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</si>
  <si>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</si>
  <si>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</si>
  <si>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</si>
  <si>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</si>
  <si>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</si>
  <si>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</si>
  <si>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</si>
  <si>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</si>
  <si>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</si>
  <si>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</si>
  <si>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</si>
  <si>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</si>
  <si>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</si>
  <si>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</si>
  <si>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</si>
  <si>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</si>
  <si>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</si>
  <si>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</si>
  <si>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</si>
  <si>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</si>
  <si>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</si>
  <si>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</si>
  <si>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</si>
  <si>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</si>
  <si>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</si>
  <si>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</si>
  <si>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</si>
  <si>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</si>
  <si>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</si>
  <si>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</si>
  <si>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</si>
  <si>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</si>
  <si>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</si>
  <si>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</si>
  <si>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</si>
  <si>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</si>
  <si>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</si>
  <si>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</si>
  <si>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</si>
  <si>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</si>
  <si>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</si>
  <si>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</si>
  <si>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</si>
  <si>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</si>
  <si>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</si>
  <si>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</si>
  <si>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</si>
  <si>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</si>
  <si>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</si>
  <si>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</si>
  <si>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</si>
  <si>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</si>
  <si>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</si>
  <si>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</si>
  <si>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</si>
  <si>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</si>
  <si>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</si>
  <si>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</si>
  <si>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</si>
  <si>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</si>
  <si>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</si>
  <si>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</si>
  <si>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</si>
  <si>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</si>
  <si>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</si>
  <si>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</si>
  <si>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</si>
  <si>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</si>
  <si>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</si>
  <si>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</si>
  <si>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</si>
  <si>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</si>
  <si>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</si>
  <si>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</si>
  <si>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</si>
  <si>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</si>
  <si>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</si>
  <si>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</si>
  <si>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</si>
  <si>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</si>
  <si>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</si>
  <si>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</si>
  <si>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</si>
  <si>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</si>
  <si>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</si>
  <si>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</si>
  <si>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</si>
  <si>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</si>
  <si>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</si>
  <si>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</si>
  <si>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</si>
  <si>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</si>
  <si>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</si>
  <si>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</si>
  <si>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</si>
  <si>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</si>
  <si>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</si>
  <si>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</si>
  <si>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</si>
  <si>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</si>
  <si>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</si>
  <si>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</si>
  <si>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</si>
  <si>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</si>
  <si>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</si>
  <si>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</si>
  <si>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</si>
  <si>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</si>
  <si>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</si>
  <si>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</si>
  <si>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</si>
  <si>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</si>
  <si>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</si>
  <si>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</si>
  <si>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</si>
  <si>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</si>
  <si>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</si>
  <si>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</si>
  <si>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</si>
  <si>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</si>
  <si>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</si>
  <si>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</si>
  <si>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</si>
  <si>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</si>
  <si>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</si>
  <si>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</si>
  <si>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</si>
  <si>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</si>
  <si>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</si>
  <si>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</si>
  <si>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</si>
  <si>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</si>
  <si>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</si>
  <si>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</si>
  <si>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</si>
  <si>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</si>
  <si>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</si>
  <si>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</si>
  <si>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</si>
  <si>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</si>
  <si>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</si>
  <si>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</si>
  <si>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</si>
  <si>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</si>
  <si>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</si>
  <si>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</si>
  <si>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</si>
  <si>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</si>
  <si>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</si>
  <si>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</si>
  <si>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</si>
  <si>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</si>
  <si>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</si>
  <si>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</si>
  <si>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</si>
  <si>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</si>
  <si>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</si>
  <si>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</si>
  <si>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</si>
  <si>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</si>
  <si>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</si>
  <si>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</si>
  <si>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</si>
  <si>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</si>
  <si>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</si>
  <si>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</si>
  <si>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</si>
  <si>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</si>
  <si>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</si>
  <si>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</si>
  <si>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</si>
  <si>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</si>
  <si>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</si>
  <si>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</si>
  <si>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</si>
  <si>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</si>
  <si>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</si>
  <si>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</si>
  <si>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</si>
  <si>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</si>
  <si>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</si>
  <si>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</si>
  <si>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</si>
  <si>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</si>
  <si>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</si>
  <si>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</si>
  <si>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</si>
  <si>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</si>
  <si>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</si>
  <si>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</si>
  <si>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</si>
  <si>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</si>
  <si>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</si>
  <si>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</si>
  <si>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</si>
  <si>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</si>
  <si>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</si>
  <si>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</si>
  <si>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</si>
  <si>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</si>
  <si>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</si>
  <si>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</si>
  <si>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</si>
  <si>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</si>
  <si>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</si>
  <si>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</si>
  <si>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</si>
  <si>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</si>
  <si>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</si>
  <si>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</si>
  <si>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</si>
  <si>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</si>
  <si>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</si>
  <si>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</si>
  <si>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</si>
  <si>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</si>
  <si>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</si>
  <si>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</si>
  <si>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</si>
  <si>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</si>
  <si>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</si>
  <si>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</si>
  <si>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</si>
  <si>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</si>
  <si>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</si>
  <si>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</si>
  <si>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</si>
  <si>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</si>
  <si>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</si>
  <si>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</si>
  <si>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</si>
  <si>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</si>
  <si>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</si>
  <si>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</si>
  <si>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</si>
  <si>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</si>
  <si>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</si>
  <si>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</si>
  <si>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</si>
  <si>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</si>
  <si>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</si>
  <si>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</si>
  <si>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</si>
  <si>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</si>
  <si>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</si>
  <si>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</si>
  <si>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</si>
  <si>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</si>
  <si>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</si>
  <si>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</si>
  <si>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</si>
  <si>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</si>
  <si>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</si>
  <si>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</si>
  <si>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</si>
  <si>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</si>
  <si>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</si>
  <si>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</si>
  <si>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</si>
  <si>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</si>
  <si>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</si>
  <si>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</si>
  <si>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</si>
  <si>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</si>
  <si>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</si>
  <si>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</si>
  <si>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</si>
  <si>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</si>
  <si>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</si>
  <si>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</si>
  <si>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</si>
  <si>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</si>
  <si>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</si>
  <si>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</si>
  <si>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</si>
  <si>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</si>
  <si>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</si>
  <si>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</si>
  <si>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</si>
  <si>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</si>
  <si>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</si>
  <si>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</si>
  <si>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</si>
  <si>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</si>
  <si>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</si>
  <si>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</si>
  <si>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</si>
  <si>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</si>
  <si>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</si>
  <si>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</si>
  <si>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</si>
  <si>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</si>
  <si>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</si>
  <si>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</si>
  <si>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</si>
  <si>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</si>
  <si>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</si>
  <si>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</si>
  <si>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</si>
  <si>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</si>
  <si>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</si>
  <si>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</si>
  <si>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</si>
  <si>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</si>
  <si>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</si>
  <si>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</si>
  <si>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</si>
  <si>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</si>
  <si>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</si>
  <si>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</si>
  <si>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</si>
  <si>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</si>
  <si>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</si>
  <si>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</si>
  <si>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</si>
  <si>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</si>
  <si>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</si>
  <si>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</si>
  <si>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</si>
  <si>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</si>
  <si>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</si>
  <si>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</si>
  <si>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</si>
  <si>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</si>
  <si>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</si>
  <si>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</si>
  <si>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</si>
  <si>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</si>
  <si>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</si>
  <si>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</si>
  <si>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</si>
  <si>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</si>
  <si>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</si>
  <si>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</si>
  <si>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</si>
  <si>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</si>
  <si>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</si>
  <si>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</si>
  <si>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</si>
  <si>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</si>
  <si>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</si>
  <si>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</si>
  <si>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</si>
  <si>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</si>
  <si>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</si>
  <si>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</si>
  <si>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</si>
  <si>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</si>
  <si>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</si>
  <si>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</si>
  <si>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</si>
  <si>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</si>
  <si>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</si>
  <si>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</si>
  <si>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</si>
  <si>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</si>
  <si>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</si>
  <si>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</si>
  <si>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</si>
  <si>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</si>
  <si>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</si>
  <si>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</si>
  <si>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</si>
  <si>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</si>
  <si>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</si>
  <si>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</si>
  <si>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</si>
  <si>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</si>
  <si>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</si>
  <si>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</si>
  <si>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</si>
  <si>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</si>
  <si>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</si>
  <si>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</si>
  <si>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</si>
  <si>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</si>
  <si>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</si>
  <si>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</si>
  <si>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</si>
  <si>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</si>
  <si>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</si>
  <si>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</si>
  <si>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</si>
  <si>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</si>
  <si>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</si>
  <si>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</si>
  <si>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</si>
  <si>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</si>
  <si>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</si>
  <si>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</si>
  <si>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</si>
  <si>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</si>
  <si>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</si>
  <si>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</si>
  <si>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</si>
  <si>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</si>
  <si>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</si>
  <si>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</si>
  <si>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</si>
  <si>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</si>
  <si>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</si>
  <si>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</si>
  <si>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</si>
  <si>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</si>
  <si>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</si>
  <si>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</si>
  <si>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</si>
  <si>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</si>
  <si>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</si>
  <si>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</si>
  <si>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</si>
  <si>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</si>
  <si>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</si>
  <si>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</si>
  <si>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</si>
  <si>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</si>
  <si>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</si>
  <si>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</si>
  <si>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</si>
  <si>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</si>
  <si>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</si>
  <si>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</si>
  <si>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</si>
  <si>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</si>
  <si>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</si>
  <si>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</si>
  <si>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</si>
  <si>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</si>
  <si>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</si>
  <si>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</si>
  <si>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</si>
  <si>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</si>
  <si>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</si>
  <si>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</si>
  <si>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</si>
  <si>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</si>
  <si>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</si>
  <si>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</si>
  <si>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</si>
  <si>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</si>
  <si>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</si>
  <si>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</si>
  <si>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</si>
  <si>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</si>
  <si>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</si>
  <si>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</si>
  <si>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</si>
  <si>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</si>
  <si>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</si>
  <si>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</si>
  <si>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</si>
  <si>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</si>
  <si>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</si>
  <si>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</si>
  <si>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</si>
  <si>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</si>
  <si>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</si>
  <si>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</si>
  <si>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</si>
  <si>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</si>
  <si>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</si>
  <si>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</si>
  <si>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</si>
  <si>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</si>
  <si>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</si>
  <si>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</si>
  <si>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</si>
  <si>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</si>
  <si>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</si>
  <si>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</si>
  <si>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</si>
  <si>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</si>
  <si>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</si>
  <si>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</si>
  <si>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</si>
  <si>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</si>
  <si>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</si>
  <si>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</si>
  <si>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</si>
  <si>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</si>
  <si>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</si>
  <si>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</si>
  <si>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</si>
  <si>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</si>
  <si>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</si>
  <si>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</si>
  <si>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</si>
  <si>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</si>
  <si>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</si>
  <si>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</si>
  <si>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</si>
  <si>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</si>
  <si>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</si>
  <si>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</si>
  <si>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</si>
  <si>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</si>
  <si>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</si>
  <si>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</si>
  <si>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</si>
  <si>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</si>
  <si>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</si>
  <si>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</si>
  <si>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</si>
  <si>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</si>
  <si>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</si>
  <si>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</si>
  <si>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</si>
  <si>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</si>
  <si>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</si>
  <si>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</si>
  <si>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</si>
  <si>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</si>
  <si>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</si>
  <si>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</si>
  <si>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</si>
  <si>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</si>
  <si>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</si>
  <si>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</si>
  <si>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</si>
  <si>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</si>
  <si>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</si>
  <si>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</si>
  <si>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</si>
  <si>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</si>
  <si>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</si>
  <si>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</si>
  <si>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</si>
  <si>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</si>
  <si>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</si>
  <si>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</si>
  <si>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</si>
  <si>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</si>
  <si>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</si>
  <si>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</si>
  <si>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</si>
  <si>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</si>
  <si>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</si>
  <si>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</si>
  <si>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</si>
  <si>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</si>
  <si>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</si>
  <si>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</si>
  <si>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</si>
  <si>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</si>
  <si>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</si>
  <si>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</si>
  <si>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</si>
  <si>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</si>
  <si>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</si>
  <si>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</si>
  <si>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</si>
  <si>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</si>
  <si>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</si>
  <si>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</si>
  <si>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</si>
  <si>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</si>
  <si>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</si>
  <si>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</si>
  <si>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</si>
  <si>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</si>
  <si>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</si>
  <si>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</si>
  <si>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</si>
  <si>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</si>
  <si>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</si>
  <si>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</si>
  <si>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</si>
  <si>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</si>
  <si>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</si>
  <si>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</si>
  <si>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</si>
  <si>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</si>
  <si>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</si>
  <si>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</si>
  <si>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</si>
  <si>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</si>
  <si>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</si>
  <si>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</si>
  <si>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</si>
  <si>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</si>
  <si>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</si>
  <si>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</si>
  <si>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</si>
  <si>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</si>
  <si>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</si>
  <si>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</si>
  <si>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</si>
  <si>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</si>
  <si>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</si>
  <si>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</si>
  <si>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</si>
  <si>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</si>
  <si>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</si>
  <si>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</si>
  <si>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</si>
  <si>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</si>
  <si>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</si>
  <si>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</si>
  <si>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</si>
  <si>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</si>
  <si>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</si>
  <si>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</si>
  <si>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</si>
  <si>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</si>
  <si>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</si>
  <si>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</si>
  <si>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</si>
  <si>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</si>
  <si>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</si>
  <si>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</si>
  <si>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</si>
  <si>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</si>
  <si>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</si>
  <si>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</si>
  <si>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</si>
  <si>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</si>
  <si>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</si>
  <si>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</si>
  <si>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</si>
  <si>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</si>
  <si>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</si>
  <si>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</si>
  <si>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</si>
  <si>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</si>
  <si>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</si>
  <si>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</si>
  <si>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</si>
  <si>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</si>
  <si>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</si>
  <si>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</si>
  <si>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</si>
  <si>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</si>
  <si>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</si>
  <si>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</si>
  <si>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</si>
  <si>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</si>
  <si>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</si>
  <si>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</si>
  <si>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</si>
  <si>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</si>
  <si>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</si>
  <si>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</si>
  <si>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</si>
  <si>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</si>
  <si>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</si>
  <si>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</si>
  <si>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</si>
  <si>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</si>
  <si>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</si>
  <si>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</si>
  <si>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</si>
  <si>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</si>
  <si>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</si>
  <si>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</si>
  <si>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</si>
  <si>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</si>
  <si>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</si>
  <si>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</si>
  <si>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</si>
  <si>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</si>
  <si>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</si>
  <si>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</si>
  <si>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</si>
  <si>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</si>
  <si>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</si>
  <si>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</si>
  <si>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</si>
  <si>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</si>
  <si>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</si>
  <si>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</si>
  <si>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</si>
  <si>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</si>
  <si>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</si>
  <si>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</si>
  <si>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</si>
  <si>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</si>
  <si>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</si>
  <si>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</si>
  <si>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</si>
  <si>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</si>
  <si>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</si>
  <si>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</si>
  <si>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</si>
  <si>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</si>
  <si>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</si>
  <si>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</si>
  <si>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</si>
  <si>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</si>
  <si>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</si>
  <si>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</si>
  <si>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</si>
  <si>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</si>
  <si>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</si>
  <si>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</si>
  <si>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</si>
  <si>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</si>
  <si>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</si>
  <si>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</si>
  <si>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</si>
  <si>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</si>
  <si>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</si>
  <si>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</si>
  <si>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</si>
  <si>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</si>
  <si>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</si>
  <si>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</si>
  <si>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</si>
  <si>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</si>
  <si>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</si>
  <si>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</si>
  <si>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</si>
  <si>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</si>
  <si>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</si>
  <si>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</si>
  <si>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</si>
  <si>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</si>
  <si>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</si>
  <si>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</si>
  <si>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</si>
  <si>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</si>
  <si>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</si>
  <si>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</si>
  <si>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</si>
  <si>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</si>
  <si>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</si>
  <si>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</si>
  <si>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</si>
  <si>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</si>
  <si>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</si>
  <si>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</si>
  <si>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</si>
  <si>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</si>
  <si>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</si>
  <si>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</si>
  <si>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</si>
  <si>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</si>
  <si>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</si>
  <si>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</si>
  <si>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</si>
  <si>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</si>
  <si>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</si>
  <si>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</si>
  <si>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</si>
  <si>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</si>
  <si>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</si>
  <si>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</si>
  <si>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</si>
  <si>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</si>
  <si>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</si>
  <si>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</si>
  <si>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</si>
  <si>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</si>
  <si>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</si>
  <si>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</si>
  <si>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</si>
  <si>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</si>
  <si>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</si>
  <si>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</si>
  <si>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</si>
  <si>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</si>
  <si>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</si>
  <si>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</si>
  <si>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</si>
  <si>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</si>
  <si>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</si>
  <si>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</si>
  <si>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</si>
  <si>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</si>
  <si>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</si>
  <si>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</si>
  <si>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</si>
  <si>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</si>
  <si>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</si>
  <si>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</si>
  <si>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</si>
  <si>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</si>
  <si>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</si>
  <si>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</si>
  <si>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</si>
  <si>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</si>
  <si>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</si>
  <si>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</si>
  <si>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</si>
  <si>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</si>
  <si>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</si>
  <si>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</si>
  <si>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</si>
  <si>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</si>
  <si>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</si>
  <si>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</si>
  <si>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</si>
  <si>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</si>
  <si>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</si>
  <si>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</si>
  <si>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</si>
  <si>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</si>
  <si>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</si>
  <si>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</si>
  <si>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</si>
  <si>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</si>
  <si>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</si>
  <si>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</si>
  <si>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</si>
  <si>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</si>
  <si>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</si>
  <si>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</si>
  <si>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</si>
  <si>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</si>
  <si>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</si>
  <si>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</si>
  <si>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</si>
  <si>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</si>
  <si>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</si>
  <si>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</si>
  <si>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</si>
  <si>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</si>
  <si>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</si>
  <si>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</si>
  <si>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</si>
  <si>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</si>
  <si>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</si>
  <si>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</si>
  <si>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</si>
  <si>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</si>
  <si>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</si>
  <si>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</si>
  <si>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</si>
  <si>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</si>
  <si>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</si>
  <si>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</si>
  <si>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</si>
  <si>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</si>
  <si>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</si>
  <si>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</si>
  <si>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</si>
  <si>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</si>
  <si>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</si>
  <si>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</si>
  <si>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</si>
  <si>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</si>
  <si>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</si>
  <si>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</si>
  <si>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</si>
  <si>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</si>
  <si>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</si>
  <si>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</si>
  <si>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</si>
  <si>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</si>
  <si>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</si>
  <si>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</si>
  <si>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</si>
  <si>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</si>
  <si>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</si>
  <si>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</si>
  <si>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</si>
  <si>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</si>
  <si>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</si>
  <si>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</si>
  <si>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</si>
  <si>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</si>
  <si>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</si>
  <si>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</si>
  <si>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</si>
  <si>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</si>
  <si>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</si>
  <si>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</si>
  <si>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</si>
  <si>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</si>
  <si>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</si>
  <si>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</si>
  <si>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</si>
  <si>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</si>
  <si>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</si>
  <si>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</si>
  <si>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</si>
  <si>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</si>
  <si>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</si>
  <si>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</si>
  <si>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</si>
  <si>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</si>
  <si>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</si>
  <si>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</si>
  <si>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</si>
  <si>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</si>
  <si>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</si>
  <si>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</si>
  <si>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</si>
  <si>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</si>
  <si>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</si>
  <si>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</si>
  <si>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</si>
  <si>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</si>
  <si>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</si>
  <si>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</si>
  <si>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</si>
  <si>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</si>
  <si>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</si>
  <si>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</si>
  <si>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</si>
  <si>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</si>
  <si>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</si>
  <si>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</si>
  <si>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</si>
  <si>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</si>
  <si>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</si>
  <si>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</si>
  <si>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</si>
  <si>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</si>
  <si>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</si>
  <si>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</si>
  <si>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</si>
  <si>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</si>
  <si>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</si>
  <si>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</si>
  <si>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</si>
  <si>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</si>
  <si>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</si>
  <si>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</si>
  <si>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</si>
  <si>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</si>
  <si>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</si>
  <si>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</si>
  <si>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</si>
  <si>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</si>
  <si>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</si>
  <si>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</si>
  <si>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</si>
  <si>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</si>
  <si>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</si>
  <si>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</si>
  <si>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</si>
  <si>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</si>
  <si>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</si>
  <si>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</si>
  <si>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</si>
  <si>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</si>
  <si>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</si>
  <si>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</si>
  <si>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</si>
  <si>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</si>
  <si>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</si>
  <si>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</si>
  <si>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</si>
  <si>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</si>
  <si>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</si>
  <si>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</si>
  <si>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</si>
  <si>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</si>
  <si>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</si>
  <si>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</si>
  <si>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</si>
  <si>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</si>
  <si>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</si>
  <si>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</si>
  <si>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</si>
  <si>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</si>
  <si>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</si>
  <si>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</si>
  <si>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</si>
  <si>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</si>
  <si>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</si>
  <si>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</si>
  <si>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</si>
  <si>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</si>
  <si>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</si>
  <si>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</si>
  <si>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</si>
  <si>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</si>
  <si>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</si>
  <si>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</si>
  <si>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</si>
  <si>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</si>
  <si>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</si>
  <si>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</si>
  <si>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</si>
  <si>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</si>
  <si>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</si>
  <si>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</si>
  <si>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</si>
  <si>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</si>
  <si>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</si>
  <si>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</si>
  <si>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</si>
  <si>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</si>
  <si>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</si>
  <si>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</si>
  <si>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</si>
  <si>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</si>
  <si>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</si>
  <si>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</si>
  <si>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</si>
  <si>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</si>
  <si>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</si>
  <si>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</si>
  <si>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</si>
  <si>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</si>
  <si>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</si>
  <si>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</si>
  <si>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</si>
  <si>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</si>
  <si>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</si>
  <si>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</si>
  <si>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</si>
  <si>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</si>
  <si>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</si>
  <si>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</si>
  <si>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</si>
  <si>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</si>
  <si>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</si>
  <si>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</si>
  <si>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</si>
  <si>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</si>
  <si>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</si>
  <si>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</si>
  <si>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</si>
  <si>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</si>
  <si>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</si>
  <si>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</si>
  <si>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</si>
  <si>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</si>
  <si>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</si>
  <si>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</si>
  <si>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</si>
  <si>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</si>
  <si>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</si>
  <si>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</si>
  <si>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</si>
  <si>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</si>
  <si>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</si>
  <si>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</si>
  <si>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</si>
  <si>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</si>
  <si>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</si>
  <si>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</si>
  <si>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</si>
  <si>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</si>
  <si>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</si>
  <si>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</si>
  <si>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</si>
  <si>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</si>
  <si>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</si>
  <si>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</si>
  <si>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</si>
  <si>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</si>
  <si>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</si>
  <si>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</si>
  <si>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</si>
  <si>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</si>
  <si>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</si>
  <si>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</si>
  <si>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</si>
  <si>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</si>
  <si>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</si>
  <si>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</si>
  <si>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</si>
  <si>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</si>
  <si>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</si>
  <si>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</si>
  <si>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</si>
  <si>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</si>
  <si>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</si>
  <si>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</si>
  <si>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</si>
  <si>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</si>
  <si>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</si>
  <si>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</si>
  <si>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</si>
  <si>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</si>
  <si>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</si>
  <si>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</si>
  <si>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</si>
  <si>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</si>
  <si>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</si>
  <si>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</si>
  <si>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</si>
  <si>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</si>
  <si>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</si>
  <si>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</si>
  <si>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</si>
  <si>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</si>
  <si>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</si>
  <si>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</si>
  <si>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</si>
  <si>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</si>
  <si>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</si>
  <si>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</si>
  <si>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</si>
  <si>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</si>
  <si>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</si>
  <si>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</si>
  <si>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</si>
  <si>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</si>
  <si>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</si>
  <si>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</si>
  <si>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</si>
  <si>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</si>
  <si>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</si>
  <si>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</si>
  <si>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</si>
  <si>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</si>
  <si>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</si>
  <si>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</si>
  <si>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</si>
  <si>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</si>
  <si>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</si>
  <si>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</si>
  <si>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</si>
  <si>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</si>
  <si>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</si>
  <si>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</si>
  <si>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</si>
  <si>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</si>
  <si>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</si>
  <si>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</si>
  <si>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</si>
  <si>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</si>
  <si>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</si>
  <si>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</si>
  <si>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</si>
  <si>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</si>
  <si>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</si>
  <si>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</si>
  <si>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</si>
  <si>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</si>
  <si>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</si>
  <si>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</si>
  <si>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</si>
  <si>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</si>
  <si>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</si>
  <si>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</si>
  <si>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</si>
  <si>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</si>
  <si>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</si>
  <si>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</si>
  <si>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</si>
  <si>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</si>
  <si>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</si>
  <si>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</si>
  <si>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</si>
  <si>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</si>
  <si>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</si>
  <si>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</si>
  <si>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</si>
  <si>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</si>
  <si>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</si>
  <si>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</si>
  <si>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</si>
  <si>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</si>
  <si>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</si>
  <si>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</si>
  <si>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</si>
  <si>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</si>
  <si>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</si>
  <si>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</si>
  <si>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</si>
  <si>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</si>
  <si>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</si>
  <si>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</si>
  <si>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</si>
  <si>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</si>
  <si>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</si>
  <si>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</si>
  <si>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</si>
  <si>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</si>
  <si>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</si>
  <si>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</si>
  <si>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</si>
  <si>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</si>
  <si>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</si>
  <si>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</si>
  <si>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</si>
  <si>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</si>
  <si>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</si>
  <si>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</si>
  <si>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</si>
  <si>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</si>
  <si>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</si>
  <si>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</si>
  <si>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</si>
  <si>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</si>
  <si>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</si>
  <si>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</si>
  <si>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</si>
  <si>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</si>
  <si>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</si>
  <si>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</si>
  <si>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</si>
  <si>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</si>
  <si>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</si>
  <si>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</si>
  <si>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</si>
  <si>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</si>
  <si>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</si>
  <si>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</si>
  <si>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</si>
  <si>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</si>
  <si>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</si>
  <si>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</si>
  <si>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</si>
  <si>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</si>
  <si>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</si>
  <si>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</si>
  <si>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</si>
  <si>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</si>
  <si>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</si>
  <si>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</si>
  <si>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</si>
  <si>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</si>
  <si>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</si>
  <si>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</si>
  <si>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</si>
  <si>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</si>
  <si>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</si>
  <si>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</si>
  <si>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</si>
  <si>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</si>
  <si>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</si>
  <si>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</si>
  <si>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</si>
  <si>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</si>
  <si>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</si>
  <si>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</si>
  <si>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</si>
  <si>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</si>
  <si>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</si>
  <si>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</si>
  <si>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</si>
  <si>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</si>
  <si>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</si>
  <si>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</si>
  <si>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</si>
  <si>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</si>
  <si>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</si>
  <si>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</si>
  <si>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</si>
  <si>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</si>
  <si>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</si>
  <si>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</si>
  <si>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</si>
  <si>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</si>
  <si>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</si>
  <si>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</si>
  <si>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</si>
  <si>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</si>
  <si>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</si>
  <si>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</si>
  <si>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</si>
  <si>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</si>
  <si>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</si>
  <si>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</si>
  <si>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</si>
  <si>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</si>
  <si>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</si>
  <si>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</si>
  <si>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</si>
  <si>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</si>
  <si>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</si>
  <si>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</si>
  <si>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</si>
  <si>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</si>
  <si>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</si>
  <si>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</si>
  <si>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</si>
  <si>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</si>
  <si>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</si>
  <si>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</si>
  <si>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</si>
  <si>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</si>
  <si>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</si>
  <si>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</si>
  <si>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</si>
  <si>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</si>
  <si>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</si>
  <si>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</si>
  <si>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</si>
  <si>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</si>
  <si>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</si>
  <si>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</si>
  <si>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</si>
  <si>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</si>
  <si>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</si>
  <si>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</si>
  <si>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</si>
  <si>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</si>
  <si>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</si>
  <si>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</si>
  <si>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</si>
  <si>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</si>
  <si>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</si>
  <si>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</si>
  <si>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</si>
  <si>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</si>
  <si>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</si>
  <si>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</si>
  <si>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</si>
  <si>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</si>
  <si>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</si>
  <si>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</si>
  <si>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</si>
  <si>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</si>
  <si>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</si>
  <si>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</si>
  <si>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</si>
  <si>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</si>
  <si>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</si>
  <si>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</si>
  <si>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</si>
  <si>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</si>
  <si>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</si>
  <si>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</si>
  <si>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</si>
  <si>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</si>
  <si>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</si>
  <si>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</si>
  <si>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</si>
  <si>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</si>
  <si>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</si>
  <si>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</si>
  <si>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</si>
  <si>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</si>
  <si>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</si>
  <si>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</si>
  <si>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</si>
  <si>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</si>
  <si>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</si>
  <si>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</si>
  <si>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</si>
  <si>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</si>
  <si>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</si>
  <si>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</si>
  <si>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</si>
  <si>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</si>
  <si>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</si>
  <si>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</si>
  <si>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</si>
  <si>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</si>
  <si>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</si>
  <si>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</si>
  <si>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</si>
  <si>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</si>
  <si>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</si>
  <si>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</si>
  <si>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</si>
  <si>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</si>
  <si>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</si>
  <si>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</si>
  <si>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</si>
  <si>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</si>
  <si>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</si>
  <si>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</si>
  <si>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</si>
  <si>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</si>
  <si>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</si>
  <si>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</si>
  <si>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</si>
  <si>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</si>
  <si>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</si>
  <si>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</si>
  <si>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</si>
  <si>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</si>
  <si>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</si>
  <si>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</si>
  <si>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</si>
  <si>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</si>
  <si>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</si>
  <si>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</si>
  <si>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</si>
  <si>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</si>
  <si>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</si>
  <si>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</si>
  <si>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</si>
  <si>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</si>
  <si>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</si>
  <si>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</si>
  <si>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</si>
  <si>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</si>
  <si>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</si>
  <si>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</si>
  <si>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</si>
  <si>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</si>
  <si>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</si>
  <si>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</si>
  <si>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</si>
  <si>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</si>
  <si>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</si>
  <si>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</si>
  <si>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</si>
  <si>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</si>
  <si>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</si>
  <si>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</si>
  <si>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</si>
  <si>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</si>
  <si>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</si>
  <si>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</si>
  <si>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</si>
  <si>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</si>
  <si>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</si>
  <si>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</si>
  <si>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</si>
  <si>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</si>
  <si>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</si>
  <si>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</si>
  <si>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</si>
  <si>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</si>
  <si>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</si>
  <si>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</si>
  <si>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</si>
  <si>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</si>
  <si>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</si>
  <si>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</si>
  <si>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</si>
  <si>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</si>
  <si>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</si>
  <si>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</si>
  <si>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</si>
  <si>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</si>
  <si>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</si>
  <si>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</si>
  <si>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</si>
  <si>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</si>
  <si>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</si>
  <si>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</si>
  <si>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</si>
  <si>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</si>
  <si>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</si>
  <si>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</si>
  <si>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</si>
  <si>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</si>
  <si>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</si>
  <si>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</si>
  <si>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</si>
  <si>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</si>
  <si>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</si>
  <si>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</si>
  <si>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</si>
  <si>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</si>
  <si>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</si>
  <si>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</si>
  <si>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</si>
  <si>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</si>
  <si>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</si>
  <si>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</si>
  <si>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</si>
  <si>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</si>
  <si>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</si>
  <si>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</si>
  <si>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</si>
  <si>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</si>
  <si>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</si>
  <si>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</si>
  <si>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</si>
  <si>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</si>
  <si>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</si>
  <si>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</si>
  <si>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</si>
  <si>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</si>
  <si>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</si>
  <si>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</si>
  <si>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</si>
  <si>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</si>
  <si>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</si>
  <si>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</si>
  <si>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</si>
  <si>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</si>
  <si>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</si>
  <si>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</si>
  <si>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</si>
  <si>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</si>
  <si>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</si>
  <si>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</si>
  <si>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</si>
  <si>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</si>
  <si>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</si>
  <si>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</si>
  <si>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</si>
  <si>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</si>
  <si>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</si>
  <si>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</si>
  <si>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</si>
  <si>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</si>
  <si>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</si>
  <si>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</si>
  <si>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</si>
  <si>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</si>
  <si>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</si>
  <si>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</si>
  <si>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</si>
  <si>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</si>
  <si>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</si>
  <si>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</si>
  <si>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</si>
  <si>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</si>
  <si>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</si>
  <si>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</si>
  <si>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</si>
  <si>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</si>
  <si>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</si>
  <si>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</si>
  <si>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</si>
  <si>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</si>
  <si>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</si>
  <si>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</si>
  <si>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</si>
  <si>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</si>
  <si>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</si>
  <si>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</si>
  <si>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</si>
  <si>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</si>
  <si>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</si>
  <si>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</si>
  <si>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</si>
  <si>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</si>
  <si>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</si>
  <si>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</si>
  <si>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</si>
  <si>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</si>
  <si>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</si>
  <si>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</si>
  <si>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</si>
  <si>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</si>
  <si>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</si>
  <si>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</si>
  <si>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</si>
  <si>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</si>
  <si>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</si>
  <si>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</si>
  <si>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</si>
  <si>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</si>
  <si>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</si>
  <si>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</si>
  <si>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</si>
  <si>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</si>
  <si>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</si>
  <si>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</si>
  <si>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</si>
  <si>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</si>
  <si>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</si>
  <si>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</si>
  <si>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</si>
  <si>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</si>
  <si>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</si>
  <si>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</si>
  <si>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</si>
  <si>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</si>
  <si>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</si>
  <si>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</si>
  <si>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</si>
  <si>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</si>
  <si>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</si>
  <si>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</si>
  <si>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</si>
  <si>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</si>
  <si>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</si>
  <si>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</si>
  <si>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</si>
  <si>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</si>
  <si>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</si>
  <si>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</si>
  <si>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</si>
  <si>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</si>
  <si>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</si>
  <si>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</si>
  <si>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</si>
  <si>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</si>
  <si>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</si>
  <si>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</si>
  <si>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</si>
  <si>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</si>
  <si>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</si>
  <si>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</si>
  <si>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</si>
  <si>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</si>
  <si>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</si>
  <si>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</si>
  <si>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</si>
  <si>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</si>
  <si>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</si>
  <si>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</si>
  <si>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</si>
  <si>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</si>
  <si>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</si>
  <si>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</si>
  <si>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</si>
  <si>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</si>
  <si>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</si>
  <si>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</si>
  <si>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</si>
  <si>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</si>
  <si>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</si>
  <si>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</si>
  <si>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</si>
  <si>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</si>
  <si>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</si>
  <si>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</si>
  <si>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</si>
  <si>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</si>
  <si>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</si>
  <si>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</si>
  <si>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</si>
  <si>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</si>
  <si>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</si>
  <si>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</si>
  <si>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</si>
  <si>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</si>
  <si>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</si>
  <si>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</si>
  <si>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</si>
  <si>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</si>
  <si>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</si>
  <si>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</si>
  <si>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</si>
  <si>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</si>
  <si>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</si>
  <si>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</si>
  <si>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</si>
  <si>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</si>
  <si>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</si>
  <si>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</si>
  <si>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</si>
  <si>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</si>
  <si>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</si>
  <si>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</si>
  <si>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</si>
  <si>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</si>
  <si>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</si>
  <si>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</si>
  <si>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</si>
  <si>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</si>
  <si>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</si>
  <si>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</si>
  <si>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</si>
  <si>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</si>
  <si>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</si>
  <si>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</si>
  <si>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</si>
  <si>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</si>
  <si>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</si>
  <si>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</si>
  <si>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</si>
  <si>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</si>
  <si>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</si>
  <si>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</si>
  <si>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</si>
  <si>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</si>
  <si>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</si>
  <si>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</si>
  <si>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</si>
  <si>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</si>
  <si>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</si>
  <si>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</si>
  <si>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</si>
  <si>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</si>
  <si>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</si>
  <si>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</si>
  <si>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</si>
  <si>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</si>
  <si>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</si>
  <si>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</si>
  <si>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</si>
  <si>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</si>
  <si>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</si>
  <si>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</si>
  <si>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</si>
  <si>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</si>
  <si>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</si>
  <si>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</si>
  <si>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</si>
  <si>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</si>
  <si>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</si>
  <si>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</si>
  <si>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</si>
  <si>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</si>
  <si>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</si>
  <si>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</si>
  <si>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</si>
  <si>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</si>
  <si>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</si>
  <si>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</si>
  <si>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</si>
  <si>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</si>
  <si>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</si>
  <si>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</si>
  <si>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</si>
  <si>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</si>
  <si>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</si>
  <si>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</si>
  <si>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</si>
  <si>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</si>
  <si>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</si>
  <si>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</si>
  <si>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</si>
  <si>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</si>
  <si>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</si>
  <si>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</si>
  <si>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</si>
  <si>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</si>
  <si>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</si>
  <si>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</si>
  <si>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</si>
  <si>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</si>
  <si>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</si>
  <si>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</si>
  <si>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</si>
  <si>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</si>
  <si>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</si>
  <si>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</si>
  <si>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</si>
  <si>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</si>
  <si>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</si>
  <si>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</si>
  <si>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</si>
  <si>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</si>
  <si>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</si>
  <si>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</si>
  <si>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</si>
  <si>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</si>
  <si>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</si>
  <si>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</si>
  <si>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</si>
  <si>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</si>
  <si>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</si>
  <si>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</si>
  <si>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</si>
  <si>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</si>
  <si>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</si>
  <si>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</si>
  <si>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</si>
  <si>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</si>
  <si>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</si>
  <si>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</si>
  <si>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</si>
  <si>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</si>
  <si>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</si>
  <si>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</si>
  <si>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</si>
  <si>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</si>
  <si>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</si>
  <si>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</si>
  <si>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</si>
  <si>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</si>
  <si>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</si>
  <si>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</si>
  <si>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</si>
  <si>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</si>
  <si>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</si>
  <si>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</si>
  <si>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</si>
  <si>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</si>
  <si>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</si>
  <si>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</si>
  <si>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</si>
  <si>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</si>
  <si>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</si>
  <si>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</si>
  <si>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</si>
  <si>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</si>
  <si>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</si>
  <si>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</si>
  <si>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</si>
  <si>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</si>
  <si>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</si>
  <si>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</si>
  <si>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</si>
  <si>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</si>
  <si>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</si>
  <si>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</si>
  <si>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</si>
  <si>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</si>
  <si>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</si>
  <si>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</si>
  <si>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</si>
  <si>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</si>
  <si>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</si>
  <si>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</si>
  <si>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</si>
  <si>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</si>
  <si>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</si>
  <si>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</si>
  <si>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</si>
  <si>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</si>
  <si>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</si>
  <si>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</si>
  <si>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</si>
  <si>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</si>
  <si>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</si>
  <si>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</si>
  <si>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</si>
  <si>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</si>
  <si>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</si>
  <si>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</si>
  <si>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</si>
  <si>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</si>
  <si>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</si>
  <si>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</si>
  <si>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</si>
  <si>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</si>
  <si>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</si>
  <si>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</si>
  <si>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</si>
  <si>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</si>
  <si>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</si>
  <si>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</si>
  <si>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</si>
  <si>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</si>
  <si>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</si>
  <si>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</si>
  <si>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</si>
  <si>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</si>
  <si>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</si>
  <si>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</si>
  <si>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</si>
  <si>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</si>
  <si>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</si>
  <si>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</si>
  <si>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</si>
  <si>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</si>
  <si>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</si>
  <si>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</si>
  <si>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</si>
  <si>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</si>
  <si>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</si>
  <si>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</si>
  <si>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</si>
  <si>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</si>
  <si>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</si>
  <si>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</si>
  <si>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</si>
  <si>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</si>
  <si>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</si>
  <si>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</si>
  <si>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</si>
  <si>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</si>
  <si>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</si>
  <si>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</si>
  <si>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</si>
  <si>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</si>
  <si>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</si>
  <si>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</si>
  <si>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</si>
  <si>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</si>
  <si>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</si>
  <si>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</si>
  <si>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</si>
  <si>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</si>
  <si>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</si>
  <si>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</si>
  <si>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</si>
  <si>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</si>
  <si>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</si>
  <si>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</si>
  <si>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</si>
  <si>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</si>
  <si>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</si>
  <si>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</si>
  <si>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</si>
  <si>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</si>
  <si>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</si>
  <si>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</si>
  <si>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</si>
  <si>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</si>
  <si>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</si>
  <si>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</si>
  <si>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</si>
  <si>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</si>
  <si>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</si>
  <si>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</si>
  <si>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</si>
  <si>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</si>
  <si>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</si>
  <si>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</si>
  <si>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</si>
  <si>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</si>
  <si>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</si>
  <si>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</si>
  <si>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</si>
  <si>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</si>
  <si>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</si>
  <si>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</si>
  <si>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</si>
  <si>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</si>
  <si>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</si>
  <si>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</si>
  <si>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</si>
  <si>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</si>
  <si>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</si>
  <si>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</si>
  <si>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</si>
  <si>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</si>
  <si>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</si>
  <si>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</si>
  <si>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</si>
  <si>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</si>
  <si>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</si>
  <si>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</si>
  <si>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</si>
  <si>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</si>
  <si>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</si>
  <si>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</si>
  <si>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</si>
  <si>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</si>
  <si>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</si>
  <si>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</si>
  <si>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</si>
  <si>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</si>
  <si>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</si>
  <si>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</si>
  <si>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</si>
  <si>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</si>
  <si>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</si>
  <si>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</si>
  <si>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</si>
  <si>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</si>
  <si>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</si>
  <si>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</si>
  <si>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</si>
  <si>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</si>
  <si>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</si>
  <si>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</si>
  <si>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</si>
  <si>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</si>
  <si>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</si>
  <si>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</si>
  <si>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</si>
  <si>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</si>
  <si>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</si>
  <si>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</si>
  <si>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</si>
  <si>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</si>
  <si>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</si>
  <si>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</si>
  <si>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</si>
  <si>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</si>
  <si>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</si>
  <si>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</si>
  <si>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</si>
  <si>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</si>
  <si>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</si>
  <si>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</si>
  <si>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</si>
  <si>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</si>
  <si>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</si>
  <si>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</si>
  <si>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</si>
  <si>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</si>
  <si>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</si>
  <si>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</si>
  <si>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</si>
  <si>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</si>
  <si>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</si>
  <si>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</si>
  <si>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</si>
  <si>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</si>
  <si>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</si>
  <si>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</si>
  <si>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</si>
  <si>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</si>
  <si>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</si>
  <si>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</si>
  <si>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</si>
  <si>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</si>
  <si>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</si>
  <si>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</si>
  <si>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</si>
  <si>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</si>
  <si>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</si>
  <si>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</si>
  <si>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</si>
  <si>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</si>
  <si>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</si>
  <si>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</si>
  <si>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</si>
  <si>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</si>
  <si>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</si>
  <si>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</si>
  <si>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</si>
  <si>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</si>
  <si>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</si>
  <si>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</si>
  <si>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</si>
  <si>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</si>
  <si>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</si>
  <si>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</si>
  <si>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</si>
  <si>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</si>
  <si>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</si>
  <si>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</si>
  <si>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</si>
  <si>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</si>
  <si>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</si>
  <si>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</si>
  <si>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</si>
  <si>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</si>
  <si>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</si>
  <si>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</si>
  <si>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</si>
  <si>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</si>
  <si>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</si>
  <si>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</si>
  <si>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</si>
  <si>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</si>
  <si>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</si>
  <si>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</si>
  <si>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</si>
  <si>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</si>
  <si>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</si>
  <si>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</si>
  <si>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</si>
  <si>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</si>
  <si>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</si>
  <si>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</si>
  <si>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</si>
  <si>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</si>
  <si>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</si>
  <si>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</si>
  <si>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</si>
  <si>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</si>
  <si>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</si>
  <si>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</si>
  <si>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</si>
  <si>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</si>
  <si>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</si>
  <si>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</si>
  <si>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</si>
  <si>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</si>
  <si>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</si>
  <si>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</si>
  <si>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</si>
  <si>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</si>
  <si>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</si>
  <si>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</si>
  <si>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</si>
  <si>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</si>
  <si>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</si>
  <si>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</si>
  <si>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</si>
  <si>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</si>
  <si>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</si>
  <si>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</si>
  <si>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</si>
  <si>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</si>
  <si>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</si>
  <si>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</si>
  <si>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</si>
  <si>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</si>
  <si>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</si>
  <si>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</si>
  <si>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</si>
  <si>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</si>
  <si>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</si>
  <si>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</si>
  <si>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</si>
  <si>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</si>
  <si>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</si>
  <si>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</si>
  <si>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</si>
  <si>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</si>
  <si>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</si>
  <si>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</si>
  <si>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</si>
  <si>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</si>
  <si>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</si>
  <si>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</si>
  <si>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</si>
  <si>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</si>
  <si>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</si>
  <si>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</si>
  <si>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</si>
  <si>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</si>
  <si>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</si>
  <si>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</si>
  <si>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</si>
  <si>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</si>
  <si>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</si>
  <si>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</si>
  <si>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</si>
  <si>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</si>
  <si>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</si>
  <si>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</si>
  <si>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</si>
  <si>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</si>
  <si>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</si>
  <si>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</si>
  <si>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</si>
  <si>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</si>
  <si>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</si>
  <si>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</si>
  <si>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</si>
  <si>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</si>
  <si>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</si>
  <si>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</si>
  <si>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</si>
  <si>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</si>
  <si>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</si>
  <si>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</si>
  <si>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</si>
  <si>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</si>
  <si>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</si>
  <si>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</si>
  <si>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</si>
  <si>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</si>
  <si>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</si>
  <si>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</si>
  <si>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</si>
  <si>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</si>
  <si>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</si>
  <si>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</si>
  <si>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</si>
  <si>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</si>
  <si>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</si>
  <si>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</si>
  <si>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</si>
  <si>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</si>
  <si>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</si>
  <si>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</si>
  <si>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</si>
  <si>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</si>
  <si>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</si>
  <si>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</si>
  <si>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</si>
  <si>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</si>
  <si>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</si>
  <si>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</si>
  <si>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</si>
  <si>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</si>
  <si>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</si>
  <si>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</si>
  <si>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</si>
  <si>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</si>
  <si>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</si>
  <si>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</si>
  <si>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</si>
  <si>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</si>
  <si>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</si>
  <si>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</si>
  <si>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</si>
  <si>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</si>
  <si>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</si>
  <si>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</si>
  <si>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</si>
  <si>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</si>
  <si>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</si>
  <si>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</si>
  <si>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</si>
  <si>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</si>
  <si>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</si>
  <si>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</si>
  <si>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</si>
  <si>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</si>
  <si>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</si>
  <si>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</si>
  <si>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</si>
  <si>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</si>
  <si>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</si>
  <si>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</si>
  <si>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</si>
  <si>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</si>
  <si>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</si>
  <si>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</si>
  <si>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</si>
  <si>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</si>
  <si>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</si>
  <si>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</si>
  <si>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</si>
  <si>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</si>
  <si>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</si>
  <si>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</si>
  <si>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</si>
  <si>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</si>
  <si>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</si>
  <si>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</si>
  <si>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</si>
  <si>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</si>
  <si>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</si>
  <si>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</si>
  <si>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</si>
  <si>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</si>
  <si>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</si>
  <si>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</si>
  <si>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</si>
  <si>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</si>
  <si>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</si>
  <si>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</si>
  <si>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</si>
  <si>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</si>
  <si>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</si>
  <si>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</si>
  <si>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</si>
  <si>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</si>
  <si>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</si>
  <si>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</si>
  <si>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</si>
  <si>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</si>
  <si>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</si>
  <si>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</si>
  <si>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</si>
  <si>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</si>
  <si>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</si>
  <si>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</si>
  <si>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</si>
  <si>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</si>
  <si>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</si>
  <si>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</si>
  <si>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</si>
  <si>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</si>
  <si>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</si>
  <si>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</si>
  <si>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</si>
  <si>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</si>
  <si>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</si>
  <si>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</si>
  <si>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</si>
  <si>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</si>
  <si>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</si>
  <si>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</si>
  <si>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</si>
  <si>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</si>
  <si>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</si>
  <si>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</si>
  <si>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</si>
  <si>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</si>
  <si>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</si>
  <si>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</si>
  <si>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</si>
  <si>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</si>
  <si>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</si>
  <si>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</si>
  <si>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</si>
  <si>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</si>
  <si>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</si>
  <si>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</si>
  <si>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</si>
  <si>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</si>
  <si>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</si>
  <si>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</si>
  <si>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</si>
  <si>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</si>
  <si>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</si>
  <si>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</si>
  <si>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</si>
  <si>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</si>
  <si>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</si>
  <si>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</si>
  <si>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</si>
  <si>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</si>
  <si>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</si>
  <si>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</si>
  <si>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</si>
  <si>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</si>
  <si>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</si>
  <si>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</si>
  <si>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</si>
  <si>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</si>
  <si>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</si>
  <si>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</si>
  <si>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</si>
  <si>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</si>
  <si>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</si>
  <si>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</si>
  <si>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</si>
  <si>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</si>
  <si>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</si>
  <si>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</si>
  <si>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</si>
  <si>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</si>
  <si>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</si>
  <si>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</si>
  <si>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</si>
  <si>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</si>
  <si>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</si>
  <si>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</si>
  <si>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</si>
  <si>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</si>
  <si>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</si>
  <si>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</si>
  <si>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</si>
  <si>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</si>
  <si>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</si>
  <si>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</si>
  <si>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</si>
  <si>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</si>
  <si>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</si>
  <si>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</si>
  <si>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</si>
  <si>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</si>
  <si>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</si>
  <si>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</si>
  <si>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</si>
  <si>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</si>
  <si>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</si>
  <si>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</si>
  <si>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</si>
  <si>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</si>
  <si>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</si>
  <si>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</si>
  <si>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</si>
  <si>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</si>
  <si>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</si>
  <si>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</si>
  <si>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</si>
  <si>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</si>
  <si>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</si>
  <si>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</si>
  <si>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</si>
  <si>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</si>
  <si>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</si>
  <si>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</si>
  <si>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</si>
  <si>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</si>
  <si>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</si>
  <si>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</si>
  <si>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</si>
  <si>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</si>
  <si>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</si>
  <si>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</si>
  <si>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</si>
  <si>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</si>
  <si>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</si>
  <si>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</si>
  <si>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</si>
  <si>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</si>
  <si>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</si>
  <si>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</si>
  <si>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</si>
  <si>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</si>
  <si>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</si>
  <si>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</si>
  <si>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</si>
  <si>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</si>
  <si>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</si>
  <si>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</si>
  <si>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</si>
  <si>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</si>
  <si>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</si>
  <si>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</si>
  <si>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</si>
  <si>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</si>
  <si>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</si>
  <si>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</si>
  <si>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</si>
  <si>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</si>
  <si>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</si>
  <si>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</si>
  <si>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</si>
  <si>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</si>
  <si>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</si>
  <si>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</si>
  <si>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</si>
  <si>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</si>
  <si>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</si>
  <si>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</si>
  <si>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</si>
  <si>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</si>
  <si>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</si>
  <si>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</si>
  <si>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</si>
  <si>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</si>
  <si>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</si>
  <si>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</si>
  <si>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</si>
  <si>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</si>
  <si>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</si>
  <si>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</si>
  <si>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</si>
  <si>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</si>
  <si>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</si>
  <si>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</si>
  <si>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</si>
  <si>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</si>
  <si>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</si>
  <si>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</si>
  <si>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</si>
  <si>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</si>
  <si>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</si>
  <si>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</si>
  <si>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</si>
  <si>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</si>
  <si>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</si>
  <si>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</si>
  <si>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</si>
  <si>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</si>
  <si>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</si>
  <si>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</si>
  <si>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</si>
  <si>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</si>
  <si>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</si>
  <si>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</si>
  <si>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</si>
  <si>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</si>
  <si>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</si>
  <si>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</si>
  <si>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</si>
  <si>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</si>
  <si>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</si>
  <si>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</si>
  <si>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</si>
  <si>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</si>
  <si>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</si>
  <si>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</si>
  <si>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</si>
  <si>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</si>
  <si>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</si>
  <si>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</si>
  <si>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</si>
  <si>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</si>
  <si>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</si>
  <si>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</si>
  <si>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</si>
  <si>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</si>
  <si>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</si>
  <si>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</si>
  <si>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</si>
  <si>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</si>
  <si>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</si>
  <si>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</si>
  <si>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</si>
  <si>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</si>
  <si>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</si>
  <si>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</si>
  <si>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</si>
  <si>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</si>
  <si>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</si>
  <si>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</si>
  <si>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</si>
  <si>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</si>
  <si>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</si>
  <si>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</si>
  <si>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</si>
  <si>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</si>
  <si>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</si>
  <si>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</si>
  <si>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</si>
  <si>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</si>
  <si>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</si>
  <si>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</si>
  <si>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</si>
  <si>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</si>
  <si>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</si>
  <si>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</si>
  <si>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</si>
  <si>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</si>
  <si>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</si>
  <si>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</si>
  <si>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</si>
  <si>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</si>
  <si>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</si>
  <si>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</si>
  <si>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</si>
  <si>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</si>
  <si>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</si>
  <si>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</si>
  <si>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</si>
  <si>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</si>
  <si>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</si>
  <si>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</si>
  <si>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</si>
  <si>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</si>
  <si>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</si>
  <si>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</si>
  <si>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</si>
  <si>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</si>
  <si>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</si>
  <si>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</si>
  <si>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</si>
  <si>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</si>
  <si>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</si>
  <si>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</si>
  <si>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</si>
  <si>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</si>
  <si>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</si>
  <si>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</si>
  <si>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</si>
  <si>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</si>
  <si>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</si>
  <si>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</si>
  <si>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</si>
  <si>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</si>
  <si>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</si>
  <si>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</si>
  <si>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</si>
  <si>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</si>
  <si>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</si>
  <si>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</si>
  <si>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</si>
  <si>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</si>
  <si>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</si>
  <si>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</si>
  <si>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</si>
  <si>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</si>
  <si>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</si>
  <si>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</si>
  <si>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</si>
  <si>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</si>
  <si>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</si>
  <si>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</si>
  <si>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</si>
  <si>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</si>
  <si>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</si>
  <si>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</si>
  <si>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</si>
  <si>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</si>
  <si>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</si>
  <si>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</si>
  <si>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</si>
  <si>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</si>
  <si>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</si>
  <si>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</si>
  <si>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</si>
  <si>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</si>
  <si>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</si>
  <si>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</si>
  <si>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</si>
  <si>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</si>
  <si>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</si>
  <si>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</si>
  <si>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</si>
  <si>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</si>
  <si>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</si>
  <si>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</si>
  <si>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</si>
  <si>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</si>
  <si>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</si>
  <si>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</si>
  <si>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</si>
  <si>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</si>
  <si>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</si>
  <si>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</si>
  <si>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</si>
  <si>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</si>
  <si>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</si>
  <si>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</si>
  <si>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</si>
  <si>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</si>
  <si>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</si>
  <si>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</si>
  <si>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</si>
  <si>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</si>
  <si>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</si>
  <si>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</si>
  <si>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</si>
  <si>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</si>
  <si>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</si>
  <si>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</si>
  <si>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</si>
  <si>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</si>
  <si>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</si>
  <si>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</si>
  <si>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</si>
  <si>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</si>
  <si>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</si>
  <si>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</si>
  <si>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</si>
  <si>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</si>
  <si>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</si>
  <si>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</si>
  <si>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</si>
  <si>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</si>
  <si>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</si>
  <si>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</si>
  <si>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</si>
  <si>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</si>
  <si>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</si>
  <si>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</si>
  <si>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</si>
  <si>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</si>
  <si>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</si>
  <si>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</si>
  <si>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</si>
  <si>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</si>
  <si>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</si>
  <si>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</si>
  <si>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</si>
  <si>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</si>
  <si>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</si>
  <si>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</si>
  <si>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</si>
  <si>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</si>
  <si>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</si>
  <si>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</si>
  <si>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</si>
  <si>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</si>
  <si>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</si>
  <si>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</si>
  <si>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</si>
  <si>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</si>
  <si>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</si>
  <si>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</si>
  <si>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</si>
  <si>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</si>
  <si>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</si>
  <si>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</si>
  <si>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</si>
  <si>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</si>
  <si>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</si>
  <si>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</si>
  <si>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</si>
  <si>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</si>
  <si>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</si>
  <si>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</si>
  <si>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</si>
  <si>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</si>
  <si>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</si>
  <si>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</si>
  <si>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</si>
  <si>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</si>
  <si>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</si>
  <si>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</si>
  <si>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</si>
  <si>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</si>
  <si>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</si>
  <si>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</si>
  <si>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</si>
  <si>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</si>
  <si>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</si>
  <si>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</si>
  <si>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</si>
  <si>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</si>
  <si>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</si>
  <si>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</si>
  <si>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</si>
  <si>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</si>
  <si>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</si>
  <si>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</si>
  <si>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</si>
  <si>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</si>
  <si>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</si>
  <si>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</si>
  <si>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</si>
  <si>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</si>
  <si>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</si>
  <si>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</si>
  <si>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</si>
  <si>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</si>
  <si>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</si>
  <si>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</si>
  <si>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</si>
  <si>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</si>
  <si>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</si>
  <si>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</si>
  <si>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</si>
  <si>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</si>
  <si>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</si>
  <si>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</si>
  <si>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</si>
  <si>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</si>
  <si>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</si>
  <si>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</si>
  <si>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</si>
  <si>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</si>
  <si>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</si>
  <si>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</si>
  <si>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</si>
  <si>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</si>
  <si>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</si>
  <si>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</si>
  <si>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</si>
  <si>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</si>
  <si>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</si>
  <si>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</si>
  <si>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</si>
  <si>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</si>
  <si>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</si>
  <si>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</si>
  <si>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</si>
  <si>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</si>
  <si>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</si>
  <si>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</si>
  <si>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</si>
  <si>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</si>
  <si>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</si>
  <si>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</si>
  <si>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</si>
  <si>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</si>
  <si>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</si>
  <si>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</si>
  <si>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</si>
  <si>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</si>
  <si>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</si>
  <si>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</si>
  <si>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</si>
  <si>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</si>
  <si>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</si>
  <si>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</si>
  <si>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</si>
  <si>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</si>
  <si>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</si>
  <si>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</si>
  <si>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</si>
  <si>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</si>
  <si>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</si>
  <si>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</si>
  <si>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</si>
  <si>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</si>
  <si>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</si>
  <si>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</si>
  <si>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</si>
  <si>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</si>
  <si>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</si>
  <si>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</si>
  <si>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</si>
  <si>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</si>
  <si>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</si>
  <si>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</si>
  <si>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</si>
  <si>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</si>
  <si>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</si>
  <si>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</si>
  <si>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</si>
  <si>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</si>
  <si>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</si>
  <si>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</si>
  <si>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</si>
  <si>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</si>
  <si>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</si>
  <si>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</si>
  <si>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</si>
  <si>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</si>
  <si>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</si>
  <si>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</si>
  <si>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</si>
  <si>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</si>
  <si>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</si>
  <si>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</si>
  <si>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</si>
  <si>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</si>
  <si>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</si>
  <si>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</si>
  <si>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</si>
  <si>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</si>
  <si>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</si>
  <si>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</si>
  <si>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</si>
  <si>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</si>
  <si>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</si>
  <si>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</si>
  <si>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</si>
  <si>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</si>
  <si>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</si>
  <si>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</si>
  <si>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</si>
  <si>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</si>
  <si>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</si>
  <si>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</si>
  <si>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</si>
  <si>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</si>
  <si>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</si>
  <si>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</si>
  <si>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</si>
  <si>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</si>
  <si>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</si>
  <si>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</si>
  <si>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</si>
  <si>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</si>
  <si>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</si>
  <si>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</si>
  <si>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</si>
  <si>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</si>
  <si>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</si>
  <si>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</si>
  <si>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</si>
  <si>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</si>
  <si>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</si>
  <si>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</si>
  <si>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</si>
  <si>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</si>
  <si>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</si>
  <si>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</si>
  <si>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</si>
  <si>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</si>
  <si>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</si>
  <si>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</si>
  <si>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</si>
  <si>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</si>
  <si>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</si>
  <si>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</si>
  <si>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</si>
  <si>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</si>
  <si>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</si>
  <si>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</si>
  <si>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</si>
  <si>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</si>
  <si>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</si>
  <si>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</si>
  <si>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</si>
  <si>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</si>
  <si>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</si>
  <si>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</si>
  <si>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</si>
  <si>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</si>
  <si>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</si>
  <si>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</si>
  <si>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</si>
  <si>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</si>
  <si>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</si>
  <si>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</si>
  <si>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</si>
  <si>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</si>
  <si>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</si>
  <si>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</si>
  <si>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</si>
  <si>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</si>
  <si>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</si>
  <si>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</si>
  <si>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</si>
  <si>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</si>
  <si>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</si>
  <si>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</si>
  <si>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</si>
  <si>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</si>
  <si>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</si>
  <si>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</si>
  <si>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</si>
  <si>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</si>
  <si>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</si>
  <si>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</si>
  <si>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</si>
  <si>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</si>
  <si>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</si>
  <si>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</si>
  <si>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</si>
  <si>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</si>
  <si>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</si>
  <si>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</si>
  <si>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</si>
  <si>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</si>
  <si>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</si>
  <si>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</si>
  <si>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</si>
  <si>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</si>
  <si>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</si>
  <si>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</si>
  <si>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</si>
  <si>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</si>
  <si>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</si>
  <si>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</si>
  <si>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</si>
  <si>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</si>
  <si>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</si>
  <si>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</si>
  <si>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</si>
  <si>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</si>
  <si>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</si>
  <si>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</si>
  <si>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</si>
  <si>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</si>
  <si>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</si>
  <si>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</si>
  <si>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</si>
  <si>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</si>
  <si>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</si>
  <si>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</si>
  <si>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</si>
  <si>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</si>
  <si>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</si>
  <si>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</si>
  <si>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</si>
  <si>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</si>
  <si>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</si>
  <si>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</si>
  <si>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</si>
  <si>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</si>
  <si>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</si>
  <si>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</si>
  <si>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</si>
  <si>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</si>
  <si>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</si>
  <si>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</si>
  <si>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</si>
  <si>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</si>
  <si>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</si>
  <si>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</si>
  <si>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</si>
  <si>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</si>
  <si>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</si>
  <si>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</si>
  <si>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</si>
  <si>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</si>
  <si>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</si>
  <si>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</si>
  <si>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</si>
  <si>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</si>
  <si>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</si>
  <si>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</si>
  <si>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</si>
  <si>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</si>
  <si>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</si>
  <si>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</si>
  <si>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</si>
  <si>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</si>
  <si>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</si>
  <si>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</si>
  <si>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</si>
  <si>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</si>
  <si>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</si>
  <si>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</si>
  <si>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</si>
  <si>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</si>
  <si>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</si>
  <si>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</si>
  <si>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</si>
  <si>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</si>
  <si>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</si>
  <si>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</si>
  <si>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</si>
  <si>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</si>
  <si>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</si>
  <si>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</si>
  <si>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</si>
  <si>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</si>
  <si>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</si>
  <si>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</si>
  <si>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</si>
  <si>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</si>
  <si>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</si>
  <si>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</si>
  <si>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</si>
  <si>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</si>
  <si>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</si>
  <si>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</si>
  <si>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</si>
  <si>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</si>
  <si>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</si>
  <si>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</si>
  <si>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</si>
  <si>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</si>
  <si>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</si>
  <si>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</si>
  <si>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</si>
  <si>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</si>
  <si>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</si>
  <si>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</si>
  <si>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</si>
  <si>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</si>
  <si>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</si>
  <si>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</si>
  <si>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</si>
  <si>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</si>
  <si>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</si>
  <si>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</si>
  <si>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</si>
  <si>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</si>
  <si>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</si>
  <si>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</si>
  <si>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</si>
  <si>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</si>
  <si>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</si>
  <si>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</si>
  <si>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</si>
  <si>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</si>
  <si>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</si>
  <si>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</si>
  <si>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</si>
  <si>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</si>
  <si>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</si>
  <si>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</si>
  <si>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</si>
  <si>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</si>
  <si>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</si>
  <si>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</si>
  <si>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</si>
  <si>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</si>
  <si>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</si>
  <si>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</si>
  <si>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</si>
  <si>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</si>
  <si>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</si>
  <si>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</si>
  <si>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</si>
  <si>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</si>
  <si>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</si>
  <si>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</si>
  <si>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</si>
  <si>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</si>
  <si>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</si>
  <si>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</si>
  <si>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</si>
  <si>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</si>
  <si>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</si>
  <si>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</si>
  <si>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</si>
  <si>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</si>
  <si>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</si>
  <si>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</si>
  <si>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</si>
  <si>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</si>
  <si>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</si>
  <si>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</si>
  <si>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</si>
  <si>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</si>
  <si>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</si>
  <si>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</si>
  <si>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</si>
  <si>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</si>
  <si>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</si>
  <si>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</si>
  <si>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</si>
  <si>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</si>
  <si>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</si>
  <si>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</si>
  <si>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</si>
  <si>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</si>
  <si>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</si>
  <si>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</si>
  <si>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</si>
  <si>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</si>
  <si>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</si>
  <si>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</si>
  <si>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</si>
  <si>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</si>
  <si>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</si>
  <si>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</si>
  <si>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</si>
  <si>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</si>
  <si>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</si>
  <si>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</si>
  <si>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</si>
  <si>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</si>
  <si>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</si>
  <si>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</si>
  <si>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</si>
  <si>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</si>
  <si>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</si>
  <si>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</si>
  <si>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</si>
  <si>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</si>
  <si>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</si>
  <si>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</si>
  <si>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</si>
  <si>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</si>
  <si>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</si>
  <si>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</si>
  <si>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</si>
  <si>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</si>
  <si>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</si>
  <si>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</si>
  <si>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</si>
  <si>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</si>
  <si>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</si>
  <si>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</si>
  <si>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</si>
  <si>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</si>
  <si>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</si>
  <si>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</si>
  <si>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</si>
  <si>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</si>
  <si>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</si>
  <si>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</si>
  <si>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</si>
  <si>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</si>
  <si>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</si>
  <si>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</si>
  <si>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</si>
  <si>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</si>
  <si>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</si>
  <si>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</si>
  <si>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</si>
  <si>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</si>
  <si>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</si>
  <si>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</si>
  <si>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</si>
  <si>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</si>
  <si>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</si>
  <si>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</si>
  <si>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</si>
  <si>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</si>
  <si>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</si>
  <si>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</si>
  <si>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</si>
  <si>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</si>
  <si>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</si>
  <si>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</si>
  <si>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</si>
  <si>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</si>
  <si>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</si>
  <si>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</si>
  <si>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</si>
  <si>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</si>
  <si>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</si>
  <si>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</si>
  <si>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</si>
  <si>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</si>
  <si>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</si>
  <si>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</si>
  <si>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</si>
  <si>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</si>
  <si>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</si>
  <si>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</si>
  <si>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</si>
  <si>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</si>
  <si>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</si>
  <si>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</si>
  <si>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</si>
  <si>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</si>
  <si>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</si>
  <si>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</si>
  <si>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</si>
  <si>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</si>
  <si>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</si>
  <si>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</si>
  <si>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</si>
  <si>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</si>
  <si>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</si>
  <si>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</si>
  <si>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</si>
  <si>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</si>
  <si>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</si>
  <si>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</si>
  <si>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</si>
  <si>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</si>
  <si>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</si>
  <si>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</si>
  <si>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</si>
  <si>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</si>
  <si>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</si>
  <si>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</si>
  <si>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</si>
  <si>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</si>
  <si>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</si>
  <si>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</si>
  <si>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</si>
  <si>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</si>
  <si>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</si>
  <si>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</si>
  <si>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</si>
  <si>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</si>
  <si>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</si>
  <si>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</si>
  <si>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</si>
  <si>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</si>
  <si>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</si>
  <si>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</si>
  <si>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</si>
  <si>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</si>
  <si>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</si>
  <si>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</si>
  <si>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</si>
  <si>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</si>
  <si>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</si>
  <si>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</si>
  <si>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</si>
  <si>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</si>
  <si>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</si>
  <si>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</si>
  <si>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</si>
  <si>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</si>
  <si>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</si>
  <si>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</si>
  <si>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</si>
  <si>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</si>
  <si>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</si>
  <si>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</si>
  <si>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</si>
  <si>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</si>
  <si>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</si>
  <si>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</si>
  <si>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</si>
  <si>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</si>
  <si>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</si>
  <si>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</si>
  <si>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</si>
  <si>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</si>
  <si>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</si>
  <si>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</si>
  <si>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</si>
  <si>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</si>
  <si>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</si>
  <si>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</si>
  <si>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</si>
  <si>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</si>
  <si>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</si>
  <si>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</si>
  <si>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</si>
  <si>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</si>
  <si>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</si>
  <si>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</si>
  <si>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</si>
  <si>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</si>
  <si>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</si>
  <si>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</si>
  <si>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</si>
  <si>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</si>
  <si>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</si>
  <si>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</si>
  <si>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</si>
  <si>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</si>
  <si>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</si>
  <si>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</si>
  <si>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</si>
  <si>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</si>
  <si>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</si>
  <si>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</si>
  <si>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</si>
  <si>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</si>
  <si>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</si>
  <si>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</si>
  <si>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</si>
  <si>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</si>
  <si>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</si>
  <si>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</si>
  <si>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</si>
  <si>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</si>
  <si>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</si>
  <si>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</si>
  <si>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</si>
  <si>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</si>
  <si>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</si>
  <si>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</si>
  <si>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</si>
  <si>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</si>
  <si>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</si>
  <si>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</si>
  <si>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</si>
  <si>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</si>
  <si>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</si>
  <si>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</si>
  <si>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</si>
  <si>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</si>
  <si>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</si>
  <si>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</si>
  <si>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</si>
  <si>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</si>
  <si>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</si>
  <si>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</si>
  <si>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</si>
  <si>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</si>
  <si>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</si>
  <si>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</si>
  <si>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</si>
  <si>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</si>
  <si>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</si>
  <si>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</si>
  <si>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</si>
  <si>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</si>
  <si>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</si>
  <si>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</si>
  <si>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</si>
  <si>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</si>
  <si>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</si>
  <si>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</si>
  <si>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</si>
  <si>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</si>
  <si>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</si>
  <si>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</si>
  <si>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</si>
  <si>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</si>
  <si>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</si>
  <si>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</si>
  <si>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</si>
  <si>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</si>
  <si>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</si>
  <si>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</si>
  <si>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</si>
  <si>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</si>
  <si>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</si>
  <si>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</si>
  <si>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</si>
  <si>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</si>
  <si>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</si>
  <si>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</si>
  <si>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</si>
  <si>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</si>
  <si>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</si>
  <si>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</si>
  <si>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</si>
  <si>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</si>
  <si>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</si>
  <si>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</si>
  <si>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</si>
  <si>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</si>
  <si>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</si>
  <si>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</si>
  <si>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</si>
  <si>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</si>
  <si>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</si>
  <si>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</si>
  <si>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</si>
  <si>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</si>
  <si>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</si>
  <si>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</si>
  <si>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</si>
  <si>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</si>
  <si>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</si>
  <si>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</si>
  <si>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</si>
  <si>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</si>
  <si>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</si>
  <si>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</si>
  <si>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</si>
  <si>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</si>
  <si>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</si>
  <si>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</si>
  <si>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</si>
  <si>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</si>
  <si>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</si>
  <si>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</si>
  <si>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</si>
  <si>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</si>
  <si>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</si>
  <si>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</si>
  <si>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</si>
  <si>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</si>
  <si>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</si>
  <si>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</si>
  <si>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</si>
  <si>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</si>
  <si>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</si>
  <si>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</si>
  <si>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</si>
  <si>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</si>
  <si>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</si>
  <si>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</si>
  <si>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</si>
  <si>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</si>
  <si>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</si>
  <si>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</si>
  <si>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</si>
  <si>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</si>
  <si>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</si>
  <si>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</si>
  <si>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</si>
  <si>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</si>
  <si>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</si>
  <si>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</si>
  <si>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</si>
  <si>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</si>
  <si>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</si>
  <si>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</si>
  <si>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</si>
  <si>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</si>
  <si>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</si>
  <si>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</si>
  <si>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</si>
  <si>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</si>
  <si>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</si>
  <si>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</si>
  <si>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</si>
  <si>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</si>
  <si>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</si>
  <si>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</si>
  <si>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</si>
  <si>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</si>
  <si>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</si>
  <si>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</si>
  <si>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</si>
  <si>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</si>
  <si>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</si>
  <si>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</si>
  <si>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</si>
  <si>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</si>
  <si>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</si>
  <si>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</si>
  <si>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</si>
  <si>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</si>
  <si>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</si>
  <si>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</si>
  <si>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</si>
  <si>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</si>
  <si>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</si>
  <si>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</si>
  <si>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</si>
  <si>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</si>
  <si>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</si>
  <si>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</si>
  <si>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</si>
  <si>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</si>
  <si>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</si>
  <si>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</si>
  <si>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</si>
  <si>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</si>
  <si>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</si>
  <si>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</si>
  <si>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</si>
  <si>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</si>
  <si>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</si>
  <si>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</si>
  <si>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</si>
  <si>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</si>
  <si>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</si>
  <si>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</si>
  <si>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</si>
  <si>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</si>
  <si>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</si>
  <si>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</si>
  <si>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</si>
  <si>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</si>
  <si>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</si>
  <si>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</si>
  <si>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</si>
  <si>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</si>
  <si>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</si>
  <si>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</si>
  <si>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</si>
  <si>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</si>
  <si>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</si>
  <si>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</si>
  <si>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</si>
  <si>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</si>
  <si>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</si>
  <si>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</si>
  <si>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</si>
  <si>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</si>
  <si>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</si>
  <si>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</si>
  <si>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</si>
  <si>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</si>
  <si>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</si>
  <si>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</si>
  <si>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</si>
  <si>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</si>
  <si>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</si>
  <si>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</si>
  <si>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</si>
  <si>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</si>
  <si>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</si>
  <si>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</si>
  <si>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</si>
  <si>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</si>
  <si>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</si>
  <si>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</si>
  <si>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</si>
  <si>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</si>
  <si>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</si>
  <si>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</si>
  <si>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</si>
  <si>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</si>
  <si>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</si>
  <si>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</si>
  <si>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</si>
  <si>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</si>
  <si>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</si>
  <si>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</si>
  <si>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</si>
  <si>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</si>
  <si>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</si>
  <si>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</si>
  <si>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</si>
  <si>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</si>
  <si>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</si>
  <si>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</si>
  <si>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</si>
  <si>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</si>
  <si>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</si>
  <si>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</si>
  <si>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</si>
  <si>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</si>
  <si>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</si>
  <si>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</si>
  <si>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</si>
  <si>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</si>
  <si>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</si>
  <si>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</si>
  <si>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</si>
  <si>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</si>
  <si>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</si>
  <si>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</si>
  <si>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</si>
  <si>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</si>
  <si>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</si>
  <si>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</si>
  <si>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</si>
  <si>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</si>
  <si>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</si>
  <si>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</si>
  <si>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</si>
  <si>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</si>
  <si>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</si>
  <si>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</si>
  <si>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</si>
  <si>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</si>
  <si>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</si>
  <si>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</si>
  <si>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</si>
  <si>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</si>
  <si>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</si>
  <si>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</si>
  <si>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</si>
  <si>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</si>
  <si>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</si>
  <si>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</si>
  <si>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</si>
  <si>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</si>
  <si>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</si>
  <si>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</si>
  <si>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</si>
  <si>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</si>
  <si>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</si>
  <si>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</si>
  <si>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</si>
  <si>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</si>
  <si>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</si>
  <si>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</si>
  <si>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</si>
  <si>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</si>
  <si>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</si>
  <si>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</si>
  <si>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</si>
  <si>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</si>
  <si>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</si>
  <si>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</si>
  <si>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</si>
  <si>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</si>
  <si>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</si>
  <si>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</si>
  <si>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</si>
  <si>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</si>
  <si>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</si>
  <si>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</si>
  <si>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</si>
  <si>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</si>
  <si>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</si>
  <si>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</si>
  <si>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</si>
  <si>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</si>
  <si>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</si>
  <si>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</si>
  <si>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</si>
  <si>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</si>
  <si>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</si>
  <si>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</si>
  <si>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</si>
  <si>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</si>
  <si>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</si>
  <si>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</si>
  <si>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</si>
  <si>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</si>
  <si>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</si>
  <si>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</si>
  <si>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</si>
  <si>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</si>
  <si>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</si>
  <si>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</si>
  <si>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</si>
  <si>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</si>
  <si>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</si>
  <si>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</si>
  <si>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</si>
  <si>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</si>
  <si>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</si>
  <si>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</si>
  <si>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</si>
  <si>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</si>
  <si>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</si>
  <si>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</si>
  <si>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</si>
  <si>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</si>
  <si>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</si>
  <si>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</si>
  <si>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</si>
  <si>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</si>
  <si>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</si>
  <si>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</si>
  <si>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</si>
  <si>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</si>
  <si>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</si>
  <si>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</si>
  <si>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</si>
  <si>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</si>
  <si>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</si>
  <si>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</si>
  <si>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</si>
  <si>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</si>
  <si>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</si>
  <si>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</si>
  <si>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</si>
  <si>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</si>
  <si>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</si>
  <si>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</si>
  <si>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</si>
  <si>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</si>
  <si>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</si>
  <si>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</si>
  <si>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</si>
  <si>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</si>
  <si>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</si>
  <si>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</si>
  <si>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</si>
  <si>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</si>
  <si>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</si>
  <si>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</si>
  <si>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</si>
  <si>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</si>
  <si>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</si>
  <si>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</si>
  <si>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</si>
  <si>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</si>
  <si>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</si>
  <si>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</si>
  <si>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</si>
  <si>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</si>
  <si>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</si>
  <si>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</si>
  <si>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</si>
  <si>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</si>
  <si>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</si>
  <si>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</si>
  <si>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</si>
  <si>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</si>
  <si>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</si>
  <si>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</si>
  <si>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</si>
  <si>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</si>
  <si>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</si>
  <si>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</si>
  <si>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</si>
  <si>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</si>
  <si>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</si>
  <si>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</si>
  <si>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</si>
  <si>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</si>
  <si>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</si>
  <si>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</si>
  <si>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</si>
  <si>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</si>
  <si>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</si>
  <si>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</si>
  <si>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</si>
  <si>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</si>
  <si>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</si>
  <si>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</si>
  <si>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</si>
  <si>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</si>
  <si>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</si>
  <si>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</si>
  <si>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</si>
  <si>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</si>
  <si>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</si>
  <si>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</si>
  <si>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</si>
  <si>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</si>
  <si>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</si>
  <si>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</si>
  <si>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</si>
  <si>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</si>
  <si>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</si>
  <si>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</si>
  <si>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</si>
  <si>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</si>
  <si>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</si>
  <si>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</si>
  <si>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</si>
  <si>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</si>
  <si>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</si>
  <si>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</si>
  <si>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</si>
  <si>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</si>
  <si>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</si>
  <si>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</si>
  <si>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</si>
  <si>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</si>
  <si>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</si>
  <si>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</si>
  <si>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</si>
  <si>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</si>
  <si>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</si>
  <si>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</si>
  <si>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</si>
  <si>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</si>
  <si>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</si>
  <si>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</si>
  <si>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</si>
  <si>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</si>
  <si>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</si>
  <si>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</si>
  <si>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</si>
  <si>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</si>
  <si>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</si>
  <si>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</si>
  <si>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</si>
  <si>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</si>
  <si>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</si>
  <si>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</si>
  <si>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</si>
  <si>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</si>
  <si>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</si>
  <si>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</si>
  <si>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</si>
  <si>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</si>
  <si>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</si>
  <si>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</si>
  <si>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</si>
  <si>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</si>
  <si>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</si>
  <si>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</si>
  <si>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</si>
  <si>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</si>
  <si>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</si>
  <si>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</si>
  <si>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</si>
  <si>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</si>
  <si>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</si>
  <si>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</si>
  <si>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</si>
  <si>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</si>
  <si>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</si>
  <si>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</si>
  <si>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</si>
  <si>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</si>
  <si>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</si>
  <si>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</si>
  <si>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</si>
  <si>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</si>
  <si>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</si>
  <si>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</si>
  <si>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</si>
  <si>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</si>
  <si>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</si>
  <si>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</si>
  <si>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</si>
  <si>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</si>
  <si>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</si>
  <si>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</si>
  <si>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</si>
  <si>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</si>
  <si>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</si>
  <si>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</si>
  <si>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</si>
  <si>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</si>
  <si>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</si>
  <si>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</si>
  <si>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</si>
  <si>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</si>
  <si>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</si>
  <si>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</si>
  <si>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</si>
  <si>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</si>
  <si>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</si>
  <si>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</si>
  <si>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</si>
  <si>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</si>
  <si>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</si>
  <si>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</si>
  <si>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</si>
  <si>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</si>
  <si>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</si>
  <si>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</si>
  <si>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</si>
  <si>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</si>
  <si>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</si>
  <si>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</si>
  <si>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</si>
  <si>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</si>
  <si>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</si>
  <si>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</si>
  <si>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</si>
  <si>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</si>
  <si>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</si>
  <si>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</si>
  <si>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</si>
  <si>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</si>
  <si>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</si>
  <si>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</si>
  <si>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</si>
  <si>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</si>
  <si>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</si>
  <si>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</si>
  <si>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</si>
  <si>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</si>
  <si>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</si>
  <si>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</si>
  <si>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</si>
  <si>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</si>
  <si>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</si>
  <si>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</si>
  <si>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</si>
  <si>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</si>
  <si>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</si>
  <si>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</si>
  <si>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</si>
  <si>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</si>
  <si>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</si>
  <si>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</si>
  <si>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</si>
  <si>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</si>
  <si>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</si>
  <si>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</si>
  <si>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</si>
  <si>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</si>
  <si>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</si>
  <si>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</si>
  <si>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</si>
  <si>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</si>
  <si>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</si>
  <si>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</si>
  <si>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</si>
  <si>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</si>
  <si>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</si>
  <si>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</si>
  <si>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</si>
  <si>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</si>
  <si>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</si>
  <si>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</si>
  <si>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</si>
  <si>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</si>
  <si>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</si>
  <si>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</si>
  <si>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</si>
  <si>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</si>
  <si>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</si>
  <si>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</si>
  <si>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</si>
  <si>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</si>
  <si>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</si>
  <si>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</si>
  <si>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</si>
  <si>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</si>
  <si>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</si>
  <si>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</si>
  <si>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</si>
  <si>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</si>
  <si>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</si>
  <si>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</si>
  <si>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</si>
  <si>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</si>
  <si>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</si>
  <si>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</si>
  <si>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</si>
  <si>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</si>
  <si>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</si>
  <si>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</si>
  <si>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</si>
  <si>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</si>
  <si>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</si>
  <si>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</si>
  <si>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</si>
  <si>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</si>
  <si>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</si>
  <si>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</si>
  <si>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</si>
  <si>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</si>
  <si>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</si>
  <si>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</si>
  <si>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</si>
  <si>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</si>
  <si>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</si>
  <si>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</si>
  <si>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</si>
  <si>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</si>
  <si>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</si>
  <si>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</si>
  <si>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</si>
  <si>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</si>
  <si>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</si>
  <si>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</si>
  <si>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</si>
  <si>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</si>
  <si>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</si>
  <si>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</si>
  <si>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</si>
  <si>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</si>
  <si>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</si>
  <si>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</si>
  <si>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</si>
  <si>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</si>
  <si>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</si>
  <si>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</si>
  <si>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</si>
  <si>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</si>
  <si>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</si>
  <si>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</si>
  <si>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</si>
  <si>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</si>
  <si>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</si>
  <si>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</si>
  <si>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</si>
  <si>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</si>
  <si>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</si>
  <si>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</si>
  <si>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</si>
  <si>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</si>
  <si>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</si>
  <si>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</si>
  <si>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</si>
  <si>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</si>
  <si>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</si>
  <si>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</si>
  <si>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</si>
  <si>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</si>
  <si>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</si>
  <si>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</si>
  <si>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</si>
  <si>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</si>
  <si>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</si>
  <si>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</si>
  <si>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</si>
  <si>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</si>
  <si>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</si>
  <si>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</si>
  <si>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</si>
  <si>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</si>
  <si>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</si>
  <si>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</si>
  <si>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</si>
  <si>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</si>
  <si>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</si>
  <si>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</si>
  <si>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</si>
  <si>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</si>
  <si>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</si>
  <si>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</si>
  <si>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</si>
  <si>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</si>
  <si>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</si>
  <si>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</si>
  <si>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</si>
  <si>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</si>
  <si>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</si>
  <si>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</si>
  <si>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</si>
  <si>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</si>
  <si>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</si>
  <si>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</si>
  <si>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</si>
  <si>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</si>
  <si>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</si>
  <si>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</si>
  <si>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</si>
  <si>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</si>
  <si>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</si>
  <si>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</si>
  <si>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</si>
  <si>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</si>
  <si>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</si>
  <si>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</si>
  <si>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</si>
  <si>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</si>
  <si>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</si>
  <si>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</si>
  <si>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</si>
  <si>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</si>
  <si>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</si>
  <si>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</si>
  <si>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</si>
  <si>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</si>
  <si>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</si>
  <si>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</si>
  <si>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</si>
  <si>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</si>
  <si>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</si>
  <si>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</si>
  <si>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</si>
  <si>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</si>
  <si>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</si>
  <si>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</si>
  <si>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</si>
  <si>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</si>
  <si>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</si>
  <si>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</si>
  <si>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</si>
  <si>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</si>
  <si>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</si>
  <si>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</si>
  <si>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</si>
  <si>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</si>
  <si>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</si>
  <si>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</si>
  <si>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</si>
  <si>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</si>
  <si>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</si>
  <si>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</si>
  <si>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</si>
  <si>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</si>
  <si>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</si>
  <si>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</si>
  <si>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</si>
  <si>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</si>
  <si>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</si>
  <si>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</si>
  <si>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</si>
  <si>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</si>
  <si>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</si>
  <si>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</si>
  <si>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</si>
  <si>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</si>
  <si>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</si>
  <si>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</si>
  <si>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</si>
  <si>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</si>
  <si>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</si>
  <si>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</si>
  <si>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</si>
  <si>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</si>
  <si>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</si>
  <si>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</si>
  <si>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</si>
  <si>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</si>
  <si>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</si>
  <si>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</si>
  <si>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</si>
  <si>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</si>
  <si>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</si>
  <si>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</si>
  <si>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</si>
  <si>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</si>
  <si>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</si>
  <si>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</si>
  <si>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</si>
  <si>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</si>
  <si>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</si>
  <si>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</si>
  <si>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</si>
  <si>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</si>
  <si>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</si>
  <si>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</si>
  <si>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</si>
  <si>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</si>
  <si>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</si>
  <si>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</si>
  <si>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</si>
  <si>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</si>
  <si>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</si>
  <si>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</si>
  <si>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</si>
  <si>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</si>
  <si>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</si>
  <si>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</si>
  <si>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</si>
  <si>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</si>
  <si>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</si>
  <si>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</si>
  <si>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</si>
  <si>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</si>
  <si>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</si>
  <si>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</si>
  <si>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</si>
  <si>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</si>
  <si>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</si>
  <si>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</si>
  <si>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</si>
  <si>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</si>
  <si>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</si>
  <si>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</si>
  <si>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</si>
  <si>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</si>
  <si>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</si>
  <si>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</si>
  <si>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</si>
  <si>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</si>
  <si>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</si>
  <si>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</si>
  <si>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</si>
  <si>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</si>
  <si>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</si>
  <si>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</si>
  <si>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</si>
  <si>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</si>
  <si>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</si>
  <si>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</si>
  <si>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</si>
  <si>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</si>
  <si>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</si>
  <si>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</si>
  <si>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</si>
  <si>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</si>
  <si>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</si>
  <si>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</si>
  <si>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</si>
  <si>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</si>
  <si>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</si>
  <si>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</si>
  <si>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</si>
  <si>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</si>
  <si>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</si>
  <si>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</si>
  <si>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</si>
  <si>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</si>
  <si>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</si>
  <si>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</si>
  <si>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</si>
  <si>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</si>
  <si>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</si>
  <si>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</si>
  <si>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</si>
  <si>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</si>
  <si>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</si>
  <si>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</si>
  <si>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</si>
  <si>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</si>
  <si>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</si>
  <si>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</si>
  <si>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</si>
  <si>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</si>
  <si>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</si>
  <si>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</si>
  <si>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</si>
  <si>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</si>
  <si>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</si>
  <si>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</si>
  <si>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</si>
  <si>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</si>
  <si>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</si>
  <si>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</si>
  <si>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</si>
  <si>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</si>
  <si>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</si>
  <si>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</si>
  <si>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</si>
  <si>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</si>
  <si>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</si>
  <si>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</si>
  <si>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</si>
  <si>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</si>
  <si>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</si>
  <si>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</si>
  <si>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</si>
  <si>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</si>
  <si>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</si>
  <si>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</si>
  <si>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</si>
  <si>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</si>
  <si>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</si>
  <si>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</si>
  <si>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</si>
  <si>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</si>
  <si>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</si>
  <si>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</si>
  <si>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</si>
  <si>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</si>
  <si>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</si>
  <si>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</si>
  <si>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</si>
  <si>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</si>
  <si>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</si>
  <si>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</si>
  <si>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</si>
  <si>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</si>
  <si>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</si>
  <si>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</si>
  <si>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</si>
  <si>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</si>
  <si>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</si>
  <si>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</si>
  <si>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</si>
  <si>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</si>
  <si>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</si>
  <si>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</si>
  <si>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</si>
  <si>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</si>
  <si>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</si>
  <si>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</si>
  <si>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</si>
  <si>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</si>
  <si>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</si>
  <si>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</si>
  <si>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</si>
  <si>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</si>
  <si>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</si>
  <si>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</si>
  <si>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</si>
  <si>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</si>
  <si>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</si>
  <si>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</si>
  <si>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</si>
  <si>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</si>
  <si>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</si>
  <si>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</si>
  <si>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</si>
  <si>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</si>
  <si>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</si>
  <si>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</si>
  <si>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</si>
  <si>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</si>
  <si>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</si>
  <si>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</si>
  <si>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</si>
  <si>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</si>
  <si>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</si>
  <si>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</si>
  <si>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</si>
  <si>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</si>
  <si>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</si>
  <si>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</si>
  <si>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</si>
  <si>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</si>
  <si>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</si>
  <si>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</si>
  <si>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</si>
  <si>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</si>
  <si>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</si>
  <si>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</si>
  <si>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</si>
  <si>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</si>
  <si>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</si>
  <si>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</si>
  <si>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</si>
  <si>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</si>
  <si>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</si>
  <si>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</si>
  <si>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</si>
  <si>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</si>
  <si>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</si>
  <si>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</si>
  <si>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</si>
  <si>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</si>
  <si>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</si>
  <si>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</si>
  <si>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</si>
  <si>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</si>
  <si>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</si>
  <si>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</si>
  <si>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</si>
  <si>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</si>
  <si>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</si>
  <si>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</si>
  <si>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</si>
  <si>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</si>
  <si>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</si>
  <si>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</si>
  <si>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</si>
  <si>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</si>
  <si>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</si>
  <si>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</si>
  <si>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</si>
  <si>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</si>
  <si>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</si>
  <si>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</si>
  <si>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</si>
  <si>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</si>
  <si>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</si>
  <si>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</si>
  <si>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</si>
  <si>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</si>
  <si>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</si>
  <si>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</si>
  <si>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</si>
  <si>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</si>
  <si>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</si>
  <si>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</si>
  <si>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</si>
  <si>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</si>
  <si>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</si>
  <si>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</si>
  <si>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</si>
  <si>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</si>
  <si>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</si>
  <si>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</si>
  <si>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</si>
  <si>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</si>
  <si>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</si>
  <si>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</si>
  <si>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</si>
  <si>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</si>
  <si>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</si>
  <si>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</si>
  <si>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</si>
  <si>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</si>
  <si>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</si>
  <si>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</si>
  <si>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</si>
  <si>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</si>
  <si>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</si>
  <si>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</si>
  <si>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</si>
  <si>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</si>
  <si>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</si>
  <si>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</si>
  <si>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</si>
  <si>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</si>
  <si>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</si>
  <si>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</si>
  <si>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</si>
  <si>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</si>
  <si>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</si>
  <si>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</si>
  <si>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</si>
  <si>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</si>
  <si>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</si>
  <si>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</si>
  <si>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</si>
  <si>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</si>
  <si>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</si>
  <si>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</si>
  <si>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</si>
  <si>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</si>
  <si>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</si>
  <si>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</si>
  <si>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</si>
  <si>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</si>
  <si>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</si>
  <si>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</si>
  <si>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</si>
  <si>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</si>
  <si>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</si>
  <si>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</si>
  <si>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</si>
  <si>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</si>
  <si>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</si>
  <si>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</si>
  <si>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</si>
  <si>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</si>
  <si>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</si>
  <si>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</si>
  <si>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</si>
  <si>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</si>
  <si>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</si>
  <si>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</si>
  <si>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</si>
  <si>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</si>
  <si>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</si>
  <si>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</si>
  <si>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</si>
  <si>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</si>
  <si>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</si>
  <si>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</si>
  <si>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</si>
  <si>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</si>
  <si>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</si>
  <si>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</si>
  <si>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</si>
  <si>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</si>
  <si>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</si>
  <si>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</si>
  <si>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</si>
  <si>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</si>
  <si>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</si>
  <si>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</si>
  <si>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</si>
  <si>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</si>
  <si>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</si>
  <si>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</si>
  <si>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</si>
  <si>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</si>
  <si>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</si>
  <si>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</si>
  <si>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</si>
  <si>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</si>
  <si>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</si>
  <si>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</si>
  <si>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</si>
  <si>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</si>
  <si>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</si>
  <si>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</si>
  <si>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</si>
  <si>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</si>
  <si>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</si>
  <si>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</si>
  <si>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</si>
  <si>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</si>
  <si>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</si>
  <si>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</si>
  <si>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</si>
  <si>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</si>
  <si>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</si>
  <si>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</si>
  <si>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</si>
  <si>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</si>
  <si>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</si>
  <si>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</si>
  <si>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</si>
  <si>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</si>
  <si>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</si>
  <si>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</si>
  <si>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</si>
  <si>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</si>
  <si>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</si>
  <si>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</si>
  <si>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</si>
  <si>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</si>
  <si>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</si>
  <si>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</si>
  <si>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</si>
  <si>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</si>
  <si>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</si>
  <si>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</si>
  <si>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</si>
  <si>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</si>
  <si>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</si>
  <si>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</si>
  <si>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</si>
  <si>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</si>
  <si>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</si>
  <si>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</si>
  <si>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</si>
  <si>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</si>
  <si>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</si>
  <si>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</si>
  <si>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</si>
  <si>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</si>
  <si>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</si>
  <si>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</si>
  <si>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</si>
  <si>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</si>
  <si>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</si>
  <si>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</si>
  <si>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</si>
  <si>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</si>
  <si>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</si>
  <si>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</si>
  <si>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</si>
  <si>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</si>
  <si>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</si>
  <si>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</si>
  <si>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</si>
  <si>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</si>
  <si>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</si>
  <si>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</si>
  <si>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</si>
  <si>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</si>
  <si>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</si>
  <si>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</si>
  <si>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</si>
  <si>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</si>
  <si>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</si>
  <si>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</si>
  <si>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</si>
  <si>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</si>
  <si>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</si>
  <si>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</si>
  <si>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</si>
  <si>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</si>
  <si>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</si>
  <si>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</si>
  <si>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</si>
  <si>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</si>
  <si>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</si>
  <si>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</si>
  <si>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</si>
  <si>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</si>
  <si>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</si>
  <si>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</si>
  <si>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</si>
  <si>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</si>
  <si>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</si>
  <si>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</si>
  <si>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</si>
  <si>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</si>
  <si>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</si>
  <si>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</si>
  <si>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</si>
  <si>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</si>
  <si>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</si>
  <si>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</si>
  <si>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</si>
  <si>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</si>
  <si>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</si>
  <si>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</si>
  <si>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</si>
  <si>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</si>
  <si>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</si>
  <si>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</si>
  <si>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</si>
  <si>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</si>
  <si>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</si>
  <si>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</si>
  <si>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</si>
  <si>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</si>
  <si>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</si>
  <si>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</si>
  <si>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</si>
  <si>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</si>
  <si>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</si>
  <si>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</si>
  <si>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</si>
  <si>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</si>
  <si>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</si>
  <si>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</si>
  <si>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</si>
  <si>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</si>
  <si>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</si>
  <si>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</si>
  <si>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</si>
  <si>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</si>
  <si>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</si>
  <si>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</si>
  <si>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</si>
  <si>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</si>
  <si>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</si>
  <si>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</si>
  <si>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</si>
  <si>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</si>
  <si>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</si>
  <si>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</si>
  <si>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</si>
  <si>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</si>
  <si>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</si>
  <si>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</si>
  <si>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</si>
  <si>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</si>
  <si>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</si>
  <si>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</si>
  <si>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</si>
  <si>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</si>
  <si>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</si>
  <si>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</si>
  <si>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</si>
  <si>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</si>
  <si>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</si>
  <si>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</si>
  <si>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</si>
  <si>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</si>
  <si>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</si>
  <si>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</si>
  <si>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</si>
  <si>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</si>
  <si>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</si>
  <si>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</si>
  <si>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</si>
  <si>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</si>
  <si>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</si>
  <si>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</si>
  <si>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</si>
  <si>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</si>
  <si>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</si>
  <si>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</si>
  <si>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</si>
  <si>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</si>
  <si>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</si>
  <si>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</si>
  <si>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</si>
  <si>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</si>
  <si>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</si>
  <si>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</si>
  <si>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</si>
  <si>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</si>
  <si>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</si>
  <si>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</si>
  <si>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</si>
  <si>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</si>
  <si>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</si>
  <si>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</si>
  <si>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</si>
  <si>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</si>
  <si>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</si>
  <si>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</si>
  <si>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</si>
  <si>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</si>
  <si>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</si>
  <si>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</si>
  <si>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</si>
  <si>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</si>
  <si>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</si>
  <si>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</si>
  <si>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</si>
  <si>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</si>
  <si>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</si>
  <si>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</si>
  <si>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</si>
  <si>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</si>
  <si>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</si>
  <si>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</si>
  <si>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</si>
  <si>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</si>
  <si>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</si>
  <si>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</si>
  <si>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</si>
  <si>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</si>
  <si>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</si>
  <si>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</si>
  <si>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</si>
  <si>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</si>
  <si>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</si>
  <si>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</si>
  <si>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</si>
  <si>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</si>
  <si>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</si>
  <si>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</si>
  <si>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</si>
  <si>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</si>
  <si>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</si>
  <si>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</si>
  <si>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</si>
  <si>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</si>
  <si>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</si>
  <si>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</si>
  <si>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</si>
  <si>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</si>
  <si>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</si>
  <si>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</si>
  <si>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</si>
  <si>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</si>
  <si>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</si>
  <si>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</si>
  <si>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</si>
  <si>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</si>
  <si>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</si>
  <si>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</si>
  <si>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</si>
  <si>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</si>
  <si>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</si>
  <si>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</si>
  <si>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</si>
  <si>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</si>
  <si>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</si>
  <si>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</si>
  <si>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</si>
  <si>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</si>
  <si>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</si>
  <si>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</si>
  <si>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</si>
  <si>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</si>
  <si>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</si>
  <si>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</si>
  <si>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</si>
  <si>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</si>
  <si>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</si>
  <si>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</si>
  <si>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</si>
  <si>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</si>
  <si>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</si>
  <si>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</si>
  <si>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</si>
  <si>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</si>
  <si>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</si>
  <si>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</si>
  <si>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</si>
  <si>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</si>
  <si>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</si>
  <si>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</si>
  <si>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</si>
  <si>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</si>
  <si>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</si>
  <si>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</si>
  <si>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</si>
  <si>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</si>
  <si>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</si>
  <si>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</si>
  <si>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</si>
  <si>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</si>
  <si>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</si>
  <si>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</si>
  <si>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</si>
  <si>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</si>
  <si>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</si>
  <si>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</si>
  <si>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</si>
  <si>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</si>
  <si>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</si>
  <si>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</si>
  <si>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</si>
  <si>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</si>
  <si>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</si>
  <si>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</si>
  <si>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</si>
  <si>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</si>
  <si>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</si>
  <si>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</si>
  <si>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</si>
  <si>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</si>
  <si>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</si>
  <si>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</si>
  <si>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</si>
  <si>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</si>
  <si>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</si>
  <si>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</si>
  <si>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</si>
  <si>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</si>
  <si>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</si>
  <si>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</si>
  <si>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</si>
  <si>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</si>
  <si>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</si>
  <si>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</si>
  <si>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</si>
  <si>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</si>
  <si>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</si>
  <si>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</si>
  <si>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</si>
  <si>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</si>
  <si>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</si>
  <si>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</si>
  <si>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</si>
  <si>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</si>
  <si>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</si>
  <si>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</si>
  <si>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</si>
  <si>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</si>
  <si>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</si>
  <si>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</si>
  <si>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</si>
  <si>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</si>
  <si>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</si>
  <si>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</si>
  <si>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</si>
  <si>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</si>
  <si>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</si>
  <si>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</si>
  <si>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</si>
  <si>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</si>
  <si>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</si>
  <si>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</si>
  <si>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</si>
  <si>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</si>
  <si>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</si>
  <si>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</si>
  <si>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</si>
  <si>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</si>
  <si>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</si>
  <si>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</si>
  <si>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</si>
  <si>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</si>
  <si>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</si>
  <si>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</si>
  <si>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</si>
  <si>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</si>
  <si>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</si>
  <si>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</si>
  <si>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</si>
  <si>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</si>
  <si>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</si>
  <si>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</si>
  <si>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</si>
  <si>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</si>
  <si>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</si>
  <si>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</si>
  <si>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</si>
  <si>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</si>
  <si>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</si>
  <si>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</si>
  <si>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</si>
  <si>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</si>
  <si>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</si>
  <si>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</si>
  <si>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</si>
  <si>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</si>
  <si>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</si>
  <si>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</si>
  <si>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</si>
  <si>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</si>
  <si>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</si>
  <si>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</si>
  <si>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</si>
  <si>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</si>
  <si>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</si>
  <si>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</si>
  <si>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</si>
  <si>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</si>
  <si>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</si>
  <si>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</si>
  <si>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</si>
  <si>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</si>
  <si>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</si>
  <si>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</si>
  <si>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</si>
  <si>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</si>
  <si>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</si>
  <si>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</si>
  <si>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</si>
  <si>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</si>
  <si>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</si>
  <si>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</si>
  <si>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</si>
  <si>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</si>
  <si>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</si>
  <si>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</si>
  <si>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</si>
  <si>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</si>
  <si>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</si>
  <si>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</si>
  <si>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</si>
  <si>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</si>
  <si>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</si>
  <si>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</si>
  <si>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</si>
  <si>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</si>
  <si>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</si>
  <si>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</si>
  <si>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</si>
  <si>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</si>
  <si>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</si>
  <si>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</si>
  <si>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</si>
  <si>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</si>
  <si>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</si>
  <si>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</si>
  <si>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</si>
  <si>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</si>
  <si>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</si>
  <si>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</si>
  <si>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</si>
  <si>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</si>
  <si>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</si>
  <si>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</si>
  <si>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</si>
  <si>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</si>
  <si>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</si>
  <si>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</si>
  <si>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</si>
  <si>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</si>
  <si>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</si>
  <si>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</si>
  <si>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</si>
  <si>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</si>
  <si>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</si>
  <si>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</si>
  <si>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</si>
  <si>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</si>
  <si>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</si>
  <si>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</si>
  <si>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</si>
  <si>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</si>
  <si>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</si>
  <si>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</si>
  <si>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</si>
  <si>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</si>
  <si>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</si>
  <si>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</si>
  <si>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</si>
  <si>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</si>
  <si>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</si>
  <si>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</si>
  <si>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</si>
  <si>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</si>
  <si>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</si>
  <si>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</si>
  <si>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</si>
  <si>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</si>
  <si>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</si>
  <si>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</si>
  <si>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</si>
  <si>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</si>
  <si>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</si>
  <si>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</si>
  <si>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</si>
  <si>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</si>
  <si>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</si>
  <si>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</si>
  <si>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</si>
  <si>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</si>
  <si>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</si>
  <si>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</si>
  <si>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</si>
  <si>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</si>
  <si>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</si>
  <si>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</si>
  <si>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</si>
  <si>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</si>
  <si>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</si>
  <si>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</si>
  <si>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</si>
  <si>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</si>
  <si>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</si>
  <si>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</si>
  <si>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</si>
  <si>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</si>
  <si>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</si>
  <si>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</si>
  <si>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</si>
  <si>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</si>
  <si>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</si>
  <si>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</si>
  <si>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</si>
  <si>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</si>
  <si>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</si>
  <si>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</si>
  <si>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</si>
  <si>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</si>
  <si>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</si>
  <si>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</si>
  <si>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</si>
  <si>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</si>
  <si>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</si>
  <si>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</si>
  <si>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</si>
  <si>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</si>
  <si>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</si>
  <si>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</si>
  <si>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</si>
  <si>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</si>
  <si>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</si>
  <si>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</si>
  <si>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</si>
  <si>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</si>
  <si>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</si>
  <si>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</si>
  <si>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</si>
  <si>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</si>
  <si>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</si>
  <si>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</si>
  <si>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</si>
  <si>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</si>
  <si>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</si>
  <si>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</si>
  <si>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</si>
  <si>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</si>
  <si>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</si>
  <si>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</si>
  <si>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</si>
  <si>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</si>
  <si>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</si>
  <si>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</si>
  <si>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</si>
  <si>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</si>
  <si>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</si>
  <si>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</si>
  <si>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</si>
  <si>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</si>
  <si>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</si>
  <si>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</si>
  <si>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</si>
  <si>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</si>
  <si>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</si>
  <si>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</si>
  <si>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</si>
  <si>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</si>
  <si>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</si>
  <si>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</si>
  <si>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</si>
  <si>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</si>
  <si>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</si>
  <si>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</si>
  <si>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</si>
  <si>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</si>
  <si>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</si>
  <si>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</si>
  <si>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</si>
  <si>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</si>
  <si>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</si>
  <si>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</si>
  <si>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</si>
  <si>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</si>
  <si>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</si>
  <si>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</si>
  <si>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</si>
  <si>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</si>
  <si>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</si>
  <si>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</si>
  <si>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</si>
  <si>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</si>
  <si>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</si>
  <si>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</si>
  <si>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</si>
  <si>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</si>
  <si>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</si>
  <si>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</si>
  <si>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</si>
  <si>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</si>
  <si>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</si>
  <si>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</si>
  <si>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</si>
  <si>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</si>
  <si>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</si>
  <si>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</si>
  <si>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</si>
  <si>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</si>
  <si>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</si>
  <si>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</si>
  <si>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</si>
  <si>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</si>
  <si>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</si>
  <si>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</si>
  <si>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</si>
  <si>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</si>
  <si>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</si>
  <si>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</si>
  <si>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</si>
  <si>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</si>
  <si>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</si>
  <si>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</si>
  <si>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</si>
  <si>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</si>
  <si>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</si>
  <si>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</si>
  <si>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</si>
  <si>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</si>
  <si>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</si>
  <si>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</si>
  <si>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</si>
  <si>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</si>
  <si>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</si>
  <si>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</si>
  <si>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</si>
  <si>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</si>
  <si>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</si>
  <si>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</si>
  <si>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</si>
  <si>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</si>
  <si>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</si>
  <si>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</si>
  <si>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</si>
  <si>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</si>
  <si>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</si>
  <si>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</si>
  <si>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</si>
  <si>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</si>
  <si>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</si>
  <si>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</si>
  <si>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</si>
  <si>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</si>
  <si>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</si>
  <si>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</si>
  <si>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</si>
  <si>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</si>
  <si>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</si>
  <si>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</si>
  <si>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</si>
  <si>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</si>
  <si>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</si>
  <si>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</si>
  <si>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</si>
  <si>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</si>
  <si>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</si>
  <si>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</si>
  <si>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</si>
  <si>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</si>
  <si>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</si>
  <si>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</si>
  <si>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</si>
  <si>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</si>
  <si>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</si>
  <si>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</si>
  <si>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</si>
  <si>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</si>
  <si>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</si>
  <si>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</si>
  <si>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</si>
  <si>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</si>
  <si>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</si>
  <si>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</si>
  <si>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</si>
  <si>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</si>
  <si>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</si>
  <si>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</si>
  <si>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</si>
  <si>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</si>
  <si>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</si>
  <si>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</si>
  <si>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</si>
  <si>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</si>
  <si>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</si>
  <si>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</si>
  <si>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</si>
  <si>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</si>
  <si>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</si>
  <si>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</si>
  <si>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</si>
  <si>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</si>
  <si>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</si>
  <si>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</si>
  <si>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</si>
  <si>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</si>
  <si>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</si>
  <si>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</si>
  <si>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</si>
  <si>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</si>
  <si>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</si>
  <si>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</si>
  <si>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</si>
  <si>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</si>
  <si>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</si>
  <si>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</si>
  <si>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</si>
  <si>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</si>
  <si>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</si>
  <si>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</si>
  <si>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</si>
  <si>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</si>
  <si>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</si>
  <si>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</si>
  <si>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</si>
  <si>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</si>
  <si>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</si>
  <si>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</si>
  <si>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</si>
  <si>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</si>
  <si>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</si>
  <si>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</si>
  <si>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</si>
  <si>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</si>
  <si>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</si>
  <si>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</si>
  <si>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</si>
  <si>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</si>
  <si>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</si>
  <si>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</si>
  <si>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</si>
  <si>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</si>
  <si>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</si>
  <si>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</si>
  <si>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</si>
  <si>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</si>
  <si>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</si>
  <si>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</si>
  <si>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</si>
  <si>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</si>
  <si>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</si>
  <si>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</si>
  <si>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</si>
  <si>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</si>
  <si>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</si>
  <si>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</si>
  <si>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</si>
  <si>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</si>
  <si>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</si>
  <si>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</si>
  <si>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</si>
  <si>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</si>
  <si>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</si>
  <si>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</si>
  <si>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</si>
  <si>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</si>
  <si>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</si>
  <si>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</si>
  <si>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</si>
  <si>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</si>
  <si>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</si>
  <si>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</si>
  <si>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</si>
  <si>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</si>
  <si>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</si>
  <si>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</si>
  <si>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</si>
  <si>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</si>
  <si>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</si>
  <si>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</si>
  <si>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</si>
  <si>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</si>
  <si>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</si>
  <si>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</si>
  <si>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</si>
  <si>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</si>
  <si>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</si>
  <si>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</si>
  <si>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</si>
  <si>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</si>
  <si>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</si>
  <si>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</si>
  <si>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</si>
  <si>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</si>
  <si>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</si>
  <si>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</si>
  <si>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</si>
  <si>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</si>
  <si>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</si>
  <si>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</si>
  <si>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</si>
  <si>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</si>
  <si>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</si>
  <si>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</si>
  <si>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</si>
  <si>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</si>
  <si>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</si>
  <si>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</si>
  <si>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</si>
  <si>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</si>
  <si>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</si>
  <si>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</si>
  <si>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</si>
  <si>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</si>
  <si>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</si>
  <si>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</si>
  <si>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</si>
  <si>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</si>
  <si>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</si>
  <si>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</si>
  <si>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</si>
  <si>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</si>
  <si>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</si>
  <si>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</si>
  <si>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</si>
  <si>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</si>
  <si>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</si>
  <si>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</si>
  <si>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</si>
  <si>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</si>
  <si>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</si>
  <si>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</si>
  <si>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</si>
  <si>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</si>
  <si>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</si>
  <si>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</si>
  <si>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</si>
  <si>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</si>
  <si>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</si>
  <si>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</si>
  <si>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</si>
  <si>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</si>
  <si>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</si>
  <si>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</si>
  <si>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</si>
  <si>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</si>
  <si>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</si>
  <si>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</si>
  <si>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</si>
  <si>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</si>
  <si>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</si>
  <si>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</si>
  <si>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</si>
  <si>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</si>
  <si>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</si>
  <si>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</si>
  <si>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</si>
  <si>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</si>
  <si>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</si>
  <si>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</si>
  <si>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</si>
  <si>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</si>
  <si>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</si>
  <si>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</si>
  <si>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</si>
  <si>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</si>
  <si>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</si>
  <si>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</si>
  <si>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</si>
  <si>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</si>
  <si>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</si>
  <si>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</si>
  <si>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</si>
  <si>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</si>
  <si>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</si>
  <si>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</si>
  <si>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</si>
  <si>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</si>
  <si>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</si>
  <si>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</si>
  <si>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</si>
  <si>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</si>
  <si>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</si>
  <si>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</si>
  <si>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</si>
  <si>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</si>
  <si>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</si>
  <si>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</si>
  <si>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</si>
  <si>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</si>
  <si>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</si>
  <si>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</si>
  <si>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</si>
  <si>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</si>
  <si>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</si>
  <si>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</si>
  <si>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</si>
  <si>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</si>
  <si>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</si>
  <si>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</si>
  <si>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</si>
  <si>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</si>
  <si>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</si>
  <si>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</si>
  <si>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</si>
  <si>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</si>
  <si>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</si>
  <si>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</si>
  <si>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</si>
  <si>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</si>
  <si>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</si>
  <si>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</si>
  <si>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</si>
  <si>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</si>
  <si>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</si>
  <si>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</si>
  <si>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</si>
  <si>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</si>
  <si>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</si>
  <si>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</si>
  <si>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</si>
  <si>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</si>
  <si>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</si>
  <si>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</si>
  <si>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</si>
  <si>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</si>
  <si>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</si>
  <si>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</si>
  <si>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</si>
  <si>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</si>
  <si>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</si>
  <si>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</si>
  <si>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</si>
  <si>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</si>
  <si>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</si>
  <si>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</si>
  <si>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</si>
  <si>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</si>
  <si>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</si>
  <si>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</si>
  <si>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</si>
  <si>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</si>
  <si>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</si>
  <si>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</si>
  <si>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</si>
  <si>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</si>
  <si>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</si>
  <si>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</si>
  <si>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</si>
  <si>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</si>
  <si>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</si>
  <si>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</si>
  <si>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</si>
  <si>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</si>
  <si>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</si>
  <si>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</si>
  <si>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</si>
  <si>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</si>
  <si>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</si>
  <si>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</si>
  <si>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</si>
  <si>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</si>
  <si>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</si>
  <si>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</si>
  <si>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</si>
  <si>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</si>
  <si>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</si>
  <si>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</si>
  <si>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</si>
  <si>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</si>
  <si>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</si>
  <si>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</si>
  <si>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</si>
  <si>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</si>
  <si>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</si>
  <si>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</si>
  <si>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</si>
  <si>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</si>
  <si>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</si>
  <si>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</si>
  <si>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</si>
  <si>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</si>
  <si>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</si>
  <si>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</si>
  <si>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</si>
  <si>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</si>
  <si>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</si>
  <si>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</si>
  <si>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</si>
  <si>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</si>
  <si>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</si>
  <si>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</si>
  <si>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</si>
  <si>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</si>
  <si>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</si>
  <si>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</si>
  <si>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</si>
  <si>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</si>
  <si>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</si>
  <si>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</si>
  <si>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</si>
  <si>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</si>
  <si>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</si>
  <si>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</si>
  <si>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</si>
  <si>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</si>
  <si>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</si>
  <si>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</si>
  <si>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</si>
  <si>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</si>
  <si>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</si>
  <si>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</si>
  <si>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</si>
  <si>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</si>
  <si>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</si>
  <si>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</si>
  <si>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</si>
  <si>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</si>
  <si>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</si>
  <si>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</si>
  <si>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</si>
  <si>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</si>
  <si>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</si>
  <si>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</si>
  <si>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</si>
  <si>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</si>
  <si>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</si>
  <si>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</si>
  <si>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</si>
  <si>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</si>
  <si>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</si>
  <si>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</si>
  <si>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</si>
  <si>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</si>
  <si>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</si>
  <si>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</si>
  <si>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</si>
  <si>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</si>
  <si>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</si>
  <si>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</si>
  <si>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</si>
  <si>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</si>
  <si>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</si>
  <si>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</si>
  <si>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</si>
  <si>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</si>
  <si>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</si>
  <si>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</si>
  <si>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</si>
  <si>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</si>
  <si>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</si>
  <si>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</si>
  <si>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</si>
  <si>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</si>
  <si>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</si>
  <si>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</si>
  <si>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</si>
  <si>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</si>
  <si>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</si>
  <si>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</si>
  <si>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</si>
  <si>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</si>
  <si>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</si>
  <si>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</si>
  <si>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</si>
  <si>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</si>
  <si>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</si>
  <si>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</si>
  <si>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</si>
  <si>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</si>
  <si>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</si>
  <si>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</si>
  <si>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</si>
  <si>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</si>
  <si>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</si>
  <si>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</si>
  <si>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</si>
  <si>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</si>
  <si>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</si>
  <si>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</si>
  <si>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</si>
  <si>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</si>
  <si>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</si>
  <si>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</si>
  <si>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</si>
  <si>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</si>
  <si>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</si>
  <si>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</si>
  <si>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</si>
  <si>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</si>
  <si>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</si>
  <si>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</si>
  <si>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</si>
  <si>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</si>
  <si>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</si>
  <si>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</si>
  <si>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</si>
  <si>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</si>
  <si>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</si>
  <si>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</si>
  <si>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</si>
  <si>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</si>
  <si>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</si>
  <si>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</si>
  <si>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</si>
  <si>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</si>
  <si>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</si>
  <si>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</si>
  <si>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</si>
  <si>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</si>
  <si>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</si>
  <si>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</si>
  <si>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</si>
  <si>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</si>
  <si>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</si>
  <si>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</si>
  <si>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</si>
  <si>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</si>
  <si>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</si>
  <si>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</si>
  <si>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</si>
  <si>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</si>
  <si>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</si>
  <si>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</si>
  <si>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</si>
  <si>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</si>
  <si>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</si>
  <si>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</si>
  <si>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</si>
  <si>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</si>
  <si>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</si>
  <si>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</si>
  <si>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</si>
  <si>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</si>
  <si>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</si>
  <si>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</si>
  <si>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</si>
  <si>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</si>
  <si>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</si>
  <si>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</si>
  <si>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</si>
  <si>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</si>
  <si>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</si>
  <si>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</si>
  <si>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</si>
  <si>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</si>
  <si>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</si>
  <si>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</si>
  <si>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</si>
  <si>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</si>
  <si>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</si>
  <si>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</si>
  <si>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</si>
  <si>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</si>
  <si>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</si>
  <si>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</si>
  <si>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</si>
  <si>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</si>
  <si>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</si>
  <si>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</si>
  <si>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</si>
  <si>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</si>
  <si>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</si>
  <si>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</si>
  <si>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</si>
  <si>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</si>
  <si>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</si>
  <si>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</si>
  <si>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</si>
  <si>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</si>
  <si>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</si>
  <si>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</si>
  <si>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</si>
  <si>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</si>
  <si>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</si>
  <si>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</si>
  <si>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</si>
  <si>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</si>
  <si>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</si>
  <si>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</si>
  <si>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</si>
  <si>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</si>
  <si>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</si>
  <si>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</si>
  <si>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</si>
  <si>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</si>
  <si>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</si>
  <si>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</si>
  <si>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</si>
  <si>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</si>
  <si>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</si>
  <si>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</si>
  <si>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</si>
  <si>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</si>
  <si>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</si>
  <si>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</si>
  <si>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</si>
  <si>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</si>
  <si>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</si>
  <si>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</si>
  <si>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</si>
  <si>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</si>
  <si>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</si>
  <si>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</si>
  <si>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</si>
  <si>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</si>
  <si>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</si>
  <si>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</si>
  <si>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</si>
  <si>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</si>
  <si>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</si>
  <si>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</si>
  <si>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</si>
  <si>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</si>
  <si>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</si>
  <si>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</si>
  <si>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</si>
  <si>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</si>
  <si>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</si>
  <si>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</si>
  <si>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</si>
  <si>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</si>
  <si>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</si>
  <si>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</si>
  <si>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</si>
  <si>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</si>
  <si>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</si>
  <si>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</si>
  <si>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</si>
  <si>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</si>
  <si>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</si>
  <si>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</si>
  <si>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</si>
  <si>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</si>
  <si>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</si>
  <si>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</si>
  <si>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</si>
  <si>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</si>
  <si>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</si>
  <si>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</si>
  <si>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</si>
  <si>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</si>
  <si>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</si>
  <si>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</si>
  <si>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</si>
  <si>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</si>
  <si>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</si>
  <si>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</si>
  <si>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</si>
  <si>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</si>
  <si>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</si>
  <si>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</si>
  <si>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</si>
  <si>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</si>
  <si>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</si>
  <si>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</si>
  <si>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</si>
  <si>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</si>
  <si>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</si>
  <si>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</si>
  <si>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</si>
  <si>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</si>
  <si>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</si>
  <si>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</si>
  <si>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</si>
  <si>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</si>
  <si>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</si>
  <si>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</si>
  <si>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</si>
  <si>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</si>
  <si>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</si>
  <si>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</si>
  <si>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</si>
  <si>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</si>
  <si>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</si>
  <si>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</si>
  <si>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</si>
  <si>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</si>
  <si>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</si>
  <si>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</si>
  <si>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</si>
  <si>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</si>
  <si>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</si>
  <si>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</si>
  <si>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</si>
  <si>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</si>
  <si>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</si>
  <si>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</si>
  <si>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</si>
  <si>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</si>
  <si>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</si>
  <si>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</si>
  <si>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</si>
  <si>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</si>
  <si>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</si>
  <si>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</si>
  <si>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</si>
  <si>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</si>
  <si>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</si>
  <si>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</si>
  <si>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</si>
  <si>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</si>
  <si>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</si>
  <si>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</si>
  <si>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</si>
  <si>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</si>
  <si>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</si>
  <si>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</si>
  <si>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</si>
  <si>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</si>
  <si>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</si>
  <si>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</si>
  <si>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</si>
  <si>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</si>
  <si>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</si>
  <si>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</si>
  <si>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</si>
  <si>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</si>
  <si>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</si>
  <si>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</si>
  <si>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</si>
  <si>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</si>
  <si>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</si>
  <si>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</si>
  <si>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</si>
  <si>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</si>
  <si>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</si>
  <si>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</si>
  <si>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</si>
  <si>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</si>
  <si>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</si>
  <si>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</si>
  <si>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</si>
  <si>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</si>
  <si>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</si>
  <si>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</si>
  <si>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</si>
  <si>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</si>
  <si>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</si>
  <si>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</si>
  <si>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</si>
  <si>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</si>
  <si>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</si>
  <si>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</si>
  <si>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</si>
  <si>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</si>
  <si>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</si>
  <si>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</si>
  <si>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</si>
  <si>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</si>
  <si>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</si>
  <si>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</si>
  <si>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</si>
  <si>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</si>
  <si>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</si>
  <si>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</si>
  <si>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</si>
  <si>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</si>
  <si>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</si>
  <si>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</si>
  <si>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</si>
  <si>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</si>
  <si>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</si>
  <si>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</si>
  <si>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</si>
  <si>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</si>
  <si>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</si>
  <si>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</si>
  <si>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</si>
  <si>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</si>
  <si>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</si>
  <si>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</si>
  <si>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</si>
  <si>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</si>
  <si>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</si>
  <si>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</si>
  <si>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</si>
  <si>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</si>
  <si>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</si>
  <si>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</si>
  <si>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</si>
  <si>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</si>
  <si>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</si>
  <si>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</si>
  <si>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</si>
  <si>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</si>
  <si>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</si>
  <si>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</si>
  <si>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</si>
  <si>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</si>
  <si>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</si>
  <si>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</si>
  <si>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</si>
  <si>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</si>
  <si>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</si>
  <si>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</si>
  <si>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</si>
  <si>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</si>
  <si>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</si>
  <si>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</si>
  <si>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</si>
  <si>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</si>
  <si>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</si>
  <si>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</si>
  <si>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</si>
  <si>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</si>
  <si>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</si>
  <si>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</si>
  <si>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</si>
  <si>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</si>
  <si>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</si>
  <si>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</si>
  <si>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</si>
  <si>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</si>
  <si>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</si>
  <si>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</si>
  <si>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</si>
  <si>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</si>
  <si>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</si>
  <si>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</si>
  <si>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</si>
  <si>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</si>
  <si>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</si>
  <si>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</si>
  <si>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</si>
  <si>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</si>
  <si>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</si>
  <si>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</si>
  <si>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</si>
  <si>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</si>
  <si>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</si>
  <si>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</si>
  <si>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</si>
  <si>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</si>
  <si>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</si>
  <si>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</si>
  <si>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</si>
  <si>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</si>
  <si>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</si>
  <si>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</si>
  <si>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</si>
  <si>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</si>
  <si>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</si>
  <si>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</si>
  <si>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</si>
  <si>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</si>
  <si>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</si>
  <si>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</si>
  <si>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</si>
  <si>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</si>
  <si>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</si>
  <si>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</si>
  <si>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</si>
  <si>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</si>
  <si>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</si>
  <si>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</si>
  <si>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</si>
  <si>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</si>
  <si>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</si>
  <si>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</si>
  <si>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</si>
  <si>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</si>
  <si>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</si>
  <si>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</si>
  <si>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</si>
  <si>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</si>
  <si>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</si>
  <si>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</si>
  <si>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</si>
  <si>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</si>
  <si>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</si>
  <si>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</si>
  <si>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</si>
  <si>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</si>
  <si>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</si>
  <si>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</si>
  <si>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</si>
  <si>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</si>
  <si>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</si>
  <si>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</si>
  <si>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</si>
  <si>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</si>
  <si>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</si>
  <si>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</si>
  <si>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</si>
  <si>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</si>
  <si>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</si>
  <si>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</si>
  <si>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</si>
  <si>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</si>
  <si>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</si>
  <si>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</si>
  <si>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</si>
  <si>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</si>
  <si>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</si>
  <si>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</si>
  <si>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</si>
  <si>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</si>
  <si>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</si>
  <si>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</si>
  <si>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</si>
  <si>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</si>
  <si>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</si>
  <si>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</si>
  <si>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</si>
  <si>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</si>
  <si>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</si>
  <si>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</si>
  <si>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</si>
  <si>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</si>
  <si>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</si>
  <si>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</si>
  <si>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</si>
  <si>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</si>
  <si>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</si>
  <si>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</si>
  <si>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</si>
  <si>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</si>
  <si>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</si>
  <si>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</si>
  <si>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</si>
  <si>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</si>
  <si>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</si>
  <si>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</si>
  <si>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</si>
  <si>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</si>
  <si>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</si>
  <si>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</si>
  <si>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</si>
  <si>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</si>
  <si>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</si>
  <si>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</si>
  <si>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</si>
  <si>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</si>
  <si>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</si>
  <si>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</si>
  <si>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</si>
  <si>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</si>
  <si>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</si>
  <si>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</si>
  <si>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</si>
  <si>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</si>
  <si>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</si>
  <si>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</si>
  <si>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</si>
  <si>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</si>
  <si>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</si>
  <si>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</si>
  <si>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</si>
  <si>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</si>
  <si>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</si>
  <si>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</si>
  <si>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</si>
  <si>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</si>
  <si>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</si>
  <si>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</si>
  <si>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</si>
  <si>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</si>
  <si>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</si>
  <si>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</si>
  <si>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</si>
  <si>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</si>
  <si>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</si>
  <si>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</si>
  <si>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</si>
  <si>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</si>
  <si>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</si>
  <si>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</si>
  <si>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</si>
  <si>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</si>
  <si>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</si>
  <si>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</si>
  <si>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</si>
  <si>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</si>
  <si>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</si>
  <si>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</si>
  <si>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</si>
  <si>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</si>
  <si>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</si>
  <si>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</si>
  <si>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</si>
  <si>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</si>
  <si>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</si>
  <si>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</si>
  <si>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</si>
  <si>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</si>
  <si>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</si>
  <si>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</si>
  <si>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</si>
  <si>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</si>
  <si>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</si>
  <si>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</si>
  <si>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</si>
  <si>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</si>
  <si>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</si>
  <si>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</si>
  <si>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</si>
  <si>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</si>
  <si>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</si>
  <si>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</si>
  <si>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</si>
  <si>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</si>
  <si>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</si>
  <si>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</si>
  <si>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</si>
  <si>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</si>
  <si>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</si>
  <si>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</si>
  <si>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</si>
  <si>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</si>
  <si>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</si>
  <si>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</si>
  <si>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</si>
  <si>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</si>
  <si>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</si>
  <si>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</si>
  <si>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</si>
  <si>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</si>
  <si>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</si>
  <si>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</si>
  <si>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</si>
  <si>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</si>
  <si>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</si>
  <si>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</si>
  <si>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</si>
  <si>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</si>
  <si>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</si>
  <si>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</si>
  <si>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</si>
  <si>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</si>
  <si>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</si>
  <si>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</si>
  <si>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</si>
  <si>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</si>
  <si>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</si>
  <si>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</si>
  <si>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</si>
  <si>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</si>
  <si>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</si>
  <si>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</si>
  <si>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</si>
  <si>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</si>
  <si>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</si>
  <si>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</si>
  <si>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</si>
  <si>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</si>
  <si>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</si>
  <si>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</si>
  <si>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</si>
  <si>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</si>
  <si>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</si>
  <si>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</si>
  <si>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</si>
  <si>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</si>
  <si>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</si>
  <si>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</si>
  <si>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</si>
  <si>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</si>
  <si>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</si>
  <si>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</si>
  <si>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</si>
  <si>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</si>
  <si>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</si>
  <si>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</si>
  <si>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</si>
  <si>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</si>
  <si>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</si>
  <si>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</si>
  <si>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</si>
  <si>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</si>
  <si>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</si>
  <si>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</si>
  <si>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</si>
  <si>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</si>
  <si>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</si>
  <si>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</si>
  <si>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</si>
  <si>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</si>
  <si>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</si>
  <si>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</si>
  <si>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</si>
  <si>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</si>
  <si>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</si>
  <si>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</si>
  <si>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</si>
  <si>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</si>
  <si>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</si>
  <si>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</si>
  <si>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</si>
  <si>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</si>
  <si>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</si>
  <si>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</si>
  <si>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</si>
  <si>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</si>
  <si>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</si>
  <si>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</si>
  <si>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</si>
  <si>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</si>
  <si>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</si>
  <si>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</si>
  <si>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</si>
  <si>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</si>
  <si>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</si>
  <si>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</si>
  <si>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</si>
  <si>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</si>
  <si>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</si>
  <si>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</si>
  <si>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</si>
  <si>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</si>
  <si>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</si>
  <si>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</si>
  <si>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</si>
  <si>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</si>
  <si>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</si>
  <si>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</si>
  <si>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</si>
  <si>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</si>
  <si>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</si>
  <si>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</si>
  <si>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</si>
  <si>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</si>
  <si>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</si>
  <si>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</si>
  <si>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</si>
  <si>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</si>
  <si>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</si>
  <si>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</si>
  <si>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</si>
  <si>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</si>
  <si>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</si>
  <si>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</si>
  <si>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</si>
  <si>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</si>
  <si>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</si>
  <si>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</si>
  <si>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</si>
  <si>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</si>
  <si>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</si>
  <si>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</si>
  <si>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</si>
  <si>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</si>
  <si>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</si>
  <si>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</si>
  <si>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</si>
  <si>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</si>
  <si>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</si>
  <si>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</si>
  <si>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</si>
  <si>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</si>
  <si>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</si>
  <si>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</si>
  <si>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</si>
  <si>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</si>
  <si>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</si>
  <si>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</si>
  <si>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</si>
  <si>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</si>
  <si>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</si>
  <si>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</si>
  <si>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</si>
  <si>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</si>
  <si>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</si>
  <si>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</si>
  <si>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</si>
  <si>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</si>
  <si>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</si>
  <si>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</si>
  <si>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</si>
  <si>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</si>
  <si>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</si>
  <si>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</si>
  <si>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</si>
  <si>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</si>
  <si>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</si>
  <si>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</si>
  <si>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</si>
  <si>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</si>
  <si>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</si>
  <si>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</si>
  <si>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</si>
  <si>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</si>
  <si>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</si>
  <si>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</si>
  <si>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</si>
  <si>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</si>
  <si>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</si>
  <si>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</si>
  <si>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</si>
  <si>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</si>
  <si>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</si>
  <si>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</si>
  <si>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</si>
  <si>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</si>
  <si>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</si>
  <si>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</si>
  <si>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</si>
  <si>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</si>
  <si>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</si>
  <si>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</si>
  <si>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</si>
  <si>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</si>
  <si>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</si>
  <si>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</si>
  <si>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</si>
  <si>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</si>
  <si>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</si>
  <si>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</si>
  <si>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</si>
  <si>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</si>
  <si>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</si>
  <si>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</si>
  <si>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</si>
  <si>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</si>
  <si>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</si>
  <si>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</si>
  <si>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</si>
  <si>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</si>
  <si>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</si>
  <si>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</si>
  <si>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</si>
  <si>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</si>
  <si>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</si>
  <si>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</si>
  <si>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</si>
  <si>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</si>
  <si>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</si>
  <si>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</si>
  <si>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</si>
  <si>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</si>
  <si>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</si>
  <si>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</si>
  <si>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</si>
  <si>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</si>
  <si>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</si>
  <si>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</si>
  <si>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</si>
  <si>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</si>
  <si>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</si>
  <si>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</si>
  <si>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</si>
  <si>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</si>
  <si>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</si>
  <si>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</si>
  <si>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</si>
  <si>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</si>
  <si>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</si>
  <si>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</si>
  <si>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</si>
  <si>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</si>
  <si>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</si>
  <si>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</si>
  <si>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</si>
  <si>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</si>
  <si>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</si>
  <si>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</si>
  <si>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</si>
  <si>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</si>
  <si>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</si>
  <si>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</si>
  <si>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</si>
  <si>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</si>
  <si>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</si>
  <si>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</si>
  <si>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</si>
  <si>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</si>
  <si>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</si>
  <si>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</si>
  <si>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</si>
  <si>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</si>
  <si>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</si>
  <si>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</si>
  <si>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</si>
  <si>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</si>
  <si>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</si>
  <si>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</si>
  <si>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</si>
  <si>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</si>
  <si>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</si>
  <si>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</si>
  <si>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</si>
  <si>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</si>
  <si>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</si>
  <si>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</si>
  <si>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</si>
  <si>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</si>
  <si>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</si>
  <si>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</si>
  <si>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</si>
  <si>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</si>
  <si>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</si>
  <si>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</si>
  <si>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</si>
  <si>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</si>
  <si>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</si>
  <si>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</si>
  <si>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</si>
  <si>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</si>
  <si>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</si>
  <si>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</si>
  <si>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</si>
  <si>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</si>
  <si>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</si>
  <si>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</si>
  <si>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</si>
  <si>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</si>
  <si>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</si>
  <si>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</si>
  <si>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</si>
  <si>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</si>
  <si>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</si>
  <si>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</si>
  <si>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</si>
  <si>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</si>
  <si>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</si>
  <si>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</si>
  <si>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</si>
  <si>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</si>
  <si>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</si>
  <si>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</si>
  <si>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</si>
  <si>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</si>
  <si>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</si>
  <si>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</si>
  <si>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</si>
  <si>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</si>
  <si>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</si>
  <si>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</si>
  <si>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</si>
  <si>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</si>
  <si>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</si>
  <si>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</si>
  <si>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</si>
  <si>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</si>
  <si>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</si>
  <si>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</si>
  <si>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</si>
  <si>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</si>
  <si>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</si>
  <si>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</si>
  <si>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</si>
  <si>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</si>
  <si>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</si>
  <si>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</si>
  <si>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</si>
  <si>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</si>
  <si>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</si>
  <si>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</si>
  <si>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</si>
  <si>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</si>
  <si>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</si>
  <si>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</si>
  <si>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</si>
  <si>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</si>
  <si>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</si>
  <si>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</si>
  <si>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</si>
  <si>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</si>
  <si>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</si>
  <si>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</si>
  <si>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</si>
  <si>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</si>
  <si>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</si>
  <si>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</si>
  <si>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</si>
  <si>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</si>
  <si>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</si>
  <si>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</si>
  <si>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</si>
  <si>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</si>
  <si>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</si>
  <si>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</si>
  <si>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</si>
  <si>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</si>
  <si>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</si>
  <si>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</si>
  <si>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</si>
  <si>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</si>
  <si>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</si>
  <si>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</si>
  <si>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</si>
  <si>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</si>
  <si>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</si>
  <si>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</si>
  <si>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</si>
  <si>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</si>
  <si>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</si>
  <si>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</si>
  <si>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</si>
  <si>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</si>
  <si>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</si>
  <si>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</si>
  <si>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</si>
  <si>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</si>
  <si>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</si>
  <si>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</si>
  <si>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</si>
  <si>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</si>
  <si>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</si>
  <si>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</si>
  <si>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</si>
  <si>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</si>
  <si>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</si>
  <si>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</si>
  <si>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</si>
  <si>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</si>
  <si>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</si>
  <si>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</si>
  <si>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</si>
  <si>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</si>
  <si>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</si>
  <si>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</si>
  <si>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</si>
  <si>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</si>
  <si>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</si>
  <si>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</si>
  <si>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</si>
  <si>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</si>
  <si>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</si>
  <si>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</si>
  <si>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</si>
  <si>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</si>
  <si>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</si>
  <si>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</si>
  <si>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</si>
  <si>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</si>
  <si>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</si>
  <si>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</si>
  <si>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</si>
  <si>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</si>
  <si>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</si>
  <si>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</si>
  <si>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</si>
  <si>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</si>
  <si>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</si>
  <si>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</si>
  <si>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</si>
  <si>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</si>
  <si>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</si>
  <si>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</si>
  <si>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</si>
  <si>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</si>
  <si>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</si>
  <si>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</si>
  <si>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</si>
  <si>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</si>
  <si>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</si>
  <si>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</si>
  <si>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</si>
  <si>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</si>
  <si>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</si>
  <si>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</si>
  <si>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</si>
  <si>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</si>
  <si>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</si>
  <si>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</si>
  <si>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</si>
  <si>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</si>
  <si>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</si>
  <si>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</si>
  <si>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</si>
  <si>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</si>
  <si>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</si>
  <si>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</si>
  <si>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</si>
  <si>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</si>
  <si>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</si>
  <si>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</si>
  <si>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</si>
  <si>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</si>
  <si>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</si>
  <si>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</si>
  <si>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</si>
  <si>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</si>
  <si>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</si>
  <si>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</si>
  <si>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</si>
  <si>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</si>
  <si>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</si>
  <si>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</si>
  <si>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</si>
  <si>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</si>
  <si>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</si>
  <si>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</si>
  <si>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</si>
  <si>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</si>
  <si>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</si>
  <si>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</si>
  <si>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</si>
  <si>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</si>
  <si>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</si>
  <si>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</si>
  <si>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</si>
  <si>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</si>
  <si>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</si>
  <si>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</si>
  <si>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</si>
  <si>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</si>
  <si>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</si>
  <si>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</si>
  <si>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</si>
  <si>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</si>
  <si>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</si>
  <si>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</si>
  <si>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</si>
  <si>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</si>
  <si>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</si>
  <si>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</si>
  <si>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</si>
  <si>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</si>
  <si>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</si>
  <si>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</si>
  <si>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</si>
  <si>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</si>
  <si>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</si>
  <si>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</si>
  <si>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</si>
  <si>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</si>
  <si>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</si>
  <si>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</si>
  <si>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</si>
  <si>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</si>
  <si>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</si>
  <si>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</si>
  <si>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</si>
  <si>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</si>
  <si>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</si>
  <si>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</si>
  <si>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</si>
  <si>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</si>
  <si>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</si>
  <si>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</si>
  <si>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</si>
  <si>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</si>
  <si>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</si>
  <si>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</si>
  <si>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</si>
  <si>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</si>
  <si>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</si>
  <si>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</si>
  <si>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</si>
  <si>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</si>
  <si>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</si>
  <si>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</si>
  <si>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</si>
  <si>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</si>
  <si>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</si>
  <si>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</si>
  <si>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</si>
  <si>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</si>
  <si>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</si>
  <si>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</si>
  <si>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</si>
  <si>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</si>
  <si>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</si>
  <si>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</si>
  <si>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</si>
  <si>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</si>
  <si>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</si>
  <si>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</si>
  <si>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</si>
  <si>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</si>
  <si>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</si>
  <si>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</si>
  <si>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</si>
  <si>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</si>
  <si>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</si>
  <si>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</si>
  <si>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</si>
  <si>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</si>
  <si>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</si>
  <si>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</si>
  <si>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</si>
  <si>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</si>
  <si>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</si>
  <si>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</si>
  <si>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</si>
  <si>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</si>
  <si>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</si>
  <si>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</si>
  <si>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</si>
  <si>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</si>
  <si>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</si>
  <si>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</si>
  <si>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</si>
  <si>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</si>
  <si>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</si>
  <si>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</si>
  <si>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</si>
  <si>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</si>
  <si>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</si>
  <si>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</si>
  <si>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</si>
  <si>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</si>
  <si>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</si>
  <si>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</si>
  <si>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</si>
  <si>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</si>
  <si>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</si>
  <si>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</si>
  <si>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</si>
  <si>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</si>
  <si>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</si>
  <si>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</si>
  <si>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</si>
  <si>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</si>
  <si>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</si>
  <si>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</si>
  <si>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</si>
  <si>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</si>
  <si>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</si>
  <si>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</si>
  <si>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</si>
  <si>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</si>
  <si>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</si>
  <si>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</si>
  <si>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</si>
  <si>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</si>
  <si>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</si>
  <si>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</si>
  <si>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</si>
  <si>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</si>
  <si>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</si>
  <si>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</si>
  <si>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</si>
  <si>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</si>
  <si>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</si>
  <si>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</si>
  <si>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</si>
  <si>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</si>
  <si>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</si>
  <si>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</si>
  <si>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</si>
  <si>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</si>
  <si>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</si>
  <si>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</si>
  <si>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</si>
  <si>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</si>
  <si>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</si>
  <si>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</si>
  <si>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</si>
  <si>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</si>
  <si>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</si>
  <si>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</si>
  <si>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</si>
  <si>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</si>
  <si>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</si>
  <si>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</si>
  <si>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</si>
  <si>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</si>
  <si>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</si>
  <si>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</si>
  <si>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</si>
  <si>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</si>
  <si>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</si>
  <si>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</si>
  <si>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</si>
  <si>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</si>
  <si>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</si>
  <si>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</si>
  <si>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</si>
  <si>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</si>
  <si>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</si>
  <si>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</si>
  <si>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</si>
  <si>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</si>
  <si>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</si>
  <si>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</si>
  <si>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</si>
  <si>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</si>
  <si>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</si>
  <si>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</si>
  <si>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</si>
  <si>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</si>
  <si>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</si>
  <si>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</si>
  <si>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</si>
  <si>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</si>
  <si>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</si>
  <si>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</si>
  <si>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</si>
  <si>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</si>
  <si>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</si>
  <si>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</si>
  <si>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</si>
  <si>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</si>
  <si>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</si>
  <si>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</si>
  <si>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</si>
  <si>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</si>
  <si>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</si>
  <si>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</si>
  <si>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</si>
  <si>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</si>
  <si>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</si>
  <si>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</si>
  <si>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</si>
  <si>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</si>
  <si>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</si>
  <si>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</si>
  <si>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</si>
  <si>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</si>
  <si>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</si>
  <si>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</si>
  <si>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</si>
  <si>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</si>
  <si>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</si>
  <si>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</si>
  <si>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</si>
  <si>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</si>
  <si>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</si>
  <si>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</si>
  <si>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</si>
  <si>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</si>
  <si>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</si>
  <si>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</si>
  <si>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</si>
  <si>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</si>
  <si>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</si>
  <si>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</si>
  <si>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</si>
  <si>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</si>
  <si>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</si>
  <si>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</si>
  <si>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</si>
  <si>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</si>
  <si>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</si>
  <si>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</si>
  <si>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</si>
  <si>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</si>
  <si>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</si>
  <si>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</si>
  <si>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</si>
  <si>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</si>
  <si>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</si>
  <si>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</si>
  <si>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</si>
  <si>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</si>
  <si>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</si>
  <si>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</si>
  <si>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</si>
  <si>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</si>
  <si>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</si>
  <si>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</si>
  <si>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</si>
  <si>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</si>
  <si>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</si>
  <si>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</si>
  <si>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</si>
  <si>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</si>
  <si>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</si>
  <si>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</si>
  <si>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</si>
  <si>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</si>
  <si>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</si>
  <si>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</si>
  <si>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</si>
  <si>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</si>
  <si>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</si>
  <si>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</si>
  <si>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</si>
  <si>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</si>
  <si>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</si>
  <si>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</si>
  <si>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</si>
  <si>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</si>
  <si>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</si>
  <si>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</si>
  <si>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</si>
  <si>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</si>
  <si>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</si>
  <si>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</si>
  <si>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</si>
  <si>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</si>
  <si>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</si>
  <si>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</si>
  <si>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</si>
  <si>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</si>
  <si>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</si>
  <si>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</si>
  <si>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</si>
  <si>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</si>
  <si>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</si>
  <si>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</si>
  <si>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</si>
  <si>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</si>
  <si>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</si>
  <si>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</si>
  <si>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</si>
  <si>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</si>
  <si>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</si>
  <si>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</si>
  <si>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</si>
  <si>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</si>
  <si>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</si>
  <si>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</si>
  <si>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</si>
  <si>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</si>
  <si>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</si>
  <si>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</si>
  <si>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</si>
  <si>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</si>
  <si>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</si>
  <si>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</si>
  <si>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</si>
  <si>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</si>
  <si>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</si>
  <si>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</si>
  <si>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</si>
  <si>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</si>
  <si>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</si>
  <si>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</si>
  <si>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</si>
  <si>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</si>
  <si>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</si>
  <si>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</si>
  <si>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</si>
  <si>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</si>
  <si>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</si>
  <si>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</si>
  <si>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</si>
  <si>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</si>
  <si>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</si>
  <si>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</si>
  <si>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</si>
  <si>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</si>
  <si>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</si>
  <si>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</si>
  <si>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</si>
  <si>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</si>
  <si>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</si>
  <si>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</si>
  <si>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</si>
  <si>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</si>
  <si>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</si>
  <si>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</si>
  <si>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</si>
  <si>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</si>
  <si>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</si>
  <si>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</si>
  <si>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</si>
  <si>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</si>
  <si>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</si>
  <si>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</si>
  <si>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</si>
  <si>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</si>
  <si>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</si>
  <si>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</si>
  <si>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</si>
  <si>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</si>
  <si>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</si>
  <si>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</si>
  <si>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</si>
  <si>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</si>
  <si>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</si>
  <si>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</si>
  <si>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</si>
  <si>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</si>
  <si>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</si>
  <si>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</si>
  <si>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</si>
  <si>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</si>
  <si>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</si>
  <si>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</si>
  <si>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</si>
  <si>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</si>
  <si>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</si>
  <si>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</si>
  <si>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</si>
  <si>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</si>
  <si>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</si>
  <si>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</si>
  <si>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</si>
  <si>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</si>
  <si>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</si>
  <si>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</si>
  <si>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</si>
  <si>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</si>
  <si>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</si>
  <si>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</si>
  <si>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</si>
  <si>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</si>
  <si>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</si>
  <si>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</si>
  <si>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</si>
  <si>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</si>
  <si>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</si>
  <si>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</si>
  <si>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</si>
  <si>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</si>
  <si>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</si>
  <si>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</si>
  <si>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</si>
  <si>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</si>
  <si>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</si>
  <si>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</si>
  <si>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</si>
  <si>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</si>
  <si>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</si>
  <si>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</si>
  <si>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</si>
  <si>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</si>
  <si>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</si>
  <si>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</si>
  <si>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</si>
  <si>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</si>
  <si>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</si>
  <si>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</si>
  <si>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</si>
  <si>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</si>
  <si>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</si>
  <si>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</si>
  <si>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</si>
  <si>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</si>
  <si>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</si>
  <si>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</si>
  <si>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</si>
  <si>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</si>
  <si>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</si>
  <si>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</si>
  <si>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</si>
  <si>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</si>
  <si>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</si>
  <si>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</si>
  <si>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</si>
  <si>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</si>
  <si>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</si>
  <si>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</si>
  <si>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</si>
  <si>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</si>
  <si>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</si>
  <si>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</si>
  <si>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</si>
  <si>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</si>
  <si>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</si>
  <si>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</si>
  <si>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</si>
  <si>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</si>
  <si>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</si>
  <si>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</si>
  <si>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</si>
  <si>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</si>
  <si>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</si>
  <si>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</si>
  <si>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</si>
  <si>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</si>
  <si>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</si>
  <si>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</si>
  <si>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</si>
  <si>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</si>
  <si>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</si>
  <si>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</si>
  <si>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</si>
  <si>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</si>
  <si>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</si>
  <si>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</si>
  <si>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</si>
  <si>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</si>
  <si>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</si>
  <si>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</si>
  <si>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</si>
  <si>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</si>
  <si>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</si>
  <si>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</si>
  <si>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</si>
  <si>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</si>
  <si>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</si>
  <si>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</si>
  <si>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</si>
  <si>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</si>
  <si>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</si>
  <si>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</si>
  <si>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</si>
  <si>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</si>
  <si>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</si>
  <si>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</si>
  <si>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</si>
  <si>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</si>
  <si>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</si>
  <si>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</si>
  <si>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</si>
  <si>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</si>
  <si>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</si>
  <si>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</si>
  <si>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</si>
  <si>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</si>
  <si>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</si>
  <si>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</si>
  <si>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</si>
  <si>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</si>
  <si>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</si>
  <si>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</si>
  <si>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</si>
  <si>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</si>
  <si>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</si>
  <si>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</si>
  <si>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</si>
  <si>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</si>
  <si>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</si>
  <si>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</si>
  <si>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</si>
  <si>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</si>
  <si>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</si>
  <si>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</si>
  <si>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</si>
  <si>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</si>
  <si>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</si>
  <si>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</si>
  <si>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</si>
  <si>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</si>
  <si>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</si>
  <si>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</si>
  <si>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</si>
  <si>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</si>
  <si>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</si>
  <si>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</si>
  <si>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</si>
  <si>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</si>
  <si>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</si>
  <si>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</si>
  <si>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</si>
  <si>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</si>
  <si>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</si>
  <si>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</si>
  <si>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</si>
  <si>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</si>
  <si>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</si>
  <si>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</si>
  <si>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</si>
  <si>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</si>
  <si>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</si>
  <si>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</si>
  <si>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</si>
  <si>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</si>
  <si>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</si>
  <si>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</si>
  <si>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</si>
  <si>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</si>
  <si>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</si>
  <si>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</si>
  <si>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</si>
  <si>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</si>
  <si>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</si>
  <si>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</si>
  <si>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</si>
  <si>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</si>
  <si>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</si>
  <si>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</si>
  <si>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</si>
  <si>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</si>
  <si>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</si>
  <si>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</si>
  <si>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</si>
  <si>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</si>
  <si>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</si>
  <si>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</si>
  <si>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</si>
  <si>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</si>
  <si>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</si>
  <si>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</si>
  <si>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</si>
  <si>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</si>
  <si>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</si>
  <si>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</si>
  <si>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</si>
  <si>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</si>
  <si>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</si>
  <si>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</si>
  <si>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</si>
  <si>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</si>
  <si>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</si>
  <si>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</si>
  <si>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</si>
  <si>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</si>
  <si>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</si>
  <si>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</si>
  <si>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</si>
  <si>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</si>
  <si>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</si>
  <si>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</si>
  <si>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</si>
  <si>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</si>
  <si>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</si>
  <si>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</si>
  <si>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</si>
  <si>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</si>
  <si>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</si>
  <si>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</si>
  <si>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</si>
  <si>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</si>
  <si>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</si>
  <si>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</si>
  <si>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</si>
  <si>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</si>
  <si>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</si>
  <si>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</si>
  <si>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</si>
  <si>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</si>
  <si>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</si>
  <si>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</si>
  <si>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</si>
  <si>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</si>
  <si>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</si>
  <si>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</si>
  <si>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</si>
  <si>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</si>
  <si>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</si>
  <si>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</si>
  <si>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</si>
  <si>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</si>
  <si>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</si>
  <si>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</si>
  <si>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</si>
  <si>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</si>
  <si>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</si>
  <si>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</si>
  <si>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</si>
  <si>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</si>
  <si>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</si>
  <si>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</si>
  <si>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</si>
  <si>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</si>
  <si>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</si>
  <si>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</si>
  <si>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</si>
  <si>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</si>
  <si>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</si>
  <si>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</si>
  <si>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</si>
  <si>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</si>
  <si>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</si>
  <si>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</si>
  <si>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</si>
  <si>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</si>
  <si>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</si>
  <si>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</si>
  <si>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</si>
  <si>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</si>
  <si>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</si>
  <si>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</si>
  <si>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</si>
  <si>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</si>
  <si>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</si>
  <si>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</si>
  <si>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</si>
  <si>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</si>
  <si>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</si>
  <si>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</si>
  <si>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</si>
  <si>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</si>
  <si>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</si>
  <si>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</si>
  <si>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</si>
  <si>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</si>
  <si>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</si>
  <si>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</si>
  <si>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</si>
  <si>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</si>
  <si>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</si>
  <si>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</si>
  <si>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</si>
  <si>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</si>
  <si>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</si>
  <si>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</si>
  <si>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</si>
  <si>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</si>
  <si>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</si>
  <si>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</si>
  <si>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</si>
  <si>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</si>
  <si>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</si>
  <si>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</si>
  <si>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</si>
  <si>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</si>
  <si>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</si>
  <si>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</si>
  <si>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</si>
  <si>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</si>
  <si>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</si>
  <si>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</si>
  <si>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</si>
  <si>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</si>
  <si>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</si>
  <si>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</si>
  <si>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</si>
  <si>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</si>
  <si>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</si>
  <si>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</si>
  <si>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</si>
  <si>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</si>
  <si>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</si>
  <si>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</si>
  <si>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</si>
  <si>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</si>
  <si>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</si>
  <si>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</si>
  <si>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</si>
  <si>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</si>
  <si>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</si>
  <si>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</si>
  <si>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</si>
  <si>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</si>
  <si>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</si>
  <si>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</si>
  <si>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</si>
  <si>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</si>
  <si>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</si>
  <si>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</si>
  <si>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</si>
  <si>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</si>
  <si>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</si>
  <si>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</si>
  <si>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</si>
  <si>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</si>
  <si>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</si>
  <si>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</si>
  <si>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</si>
  <si>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</si>
  <si>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</si>
  <si>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</si>
  <si>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</si>
  <si>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</si>
  <si>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</si>
  <si>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</si>
  <si>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</si>
  <si>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</si>
  <si>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</si>
  <si>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</si>
  <si>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</si>
  <si>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</si>
  <si>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</si>
  <si>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</si>
  <si>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</si>
  <si>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</si>
  <si>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</si>
  <si>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</si>
  <si>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</si>
  <si>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</si>
  <si>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</si>
  <si>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</si>
  <si>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</si>
  <si>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</si>
  <si>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</si>
  <si>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</si>
  <si>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</si>
  <si>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</si>
  <si>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</si>
  <si>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</si>
  <si>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</si>
  <si>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</si>
  <si>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</si>
  <si>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</si>
  <si>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</si>
  <si>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</si>
  <si>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</si>
  <si>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</si>
  <si>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</si>
  <si>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</si>
  <si>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</si>
  <si>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</si>
  <si>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</si>
  <si>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</si>
  <si>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</si>
  <si>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</si>
  <si>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</si>
  <si>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</si>
  <si>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</si>
  <si>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</si>
  <si>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</si>
  <si>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</si>
  <si>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</si>
  <si>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</si>
  <si>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</si>
  <si>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</si>
  <si>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</si>
  <si>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</si>
  <si>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</si>
  <si>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</si>
  <si>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</si>
  <si>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</si>
  <si>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</si>
  <si>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</si>
  <si>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</si>
  <si>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</si>
  <si>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</si>
  <si>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</si>
  <si>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</si>
  <si>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</si>
  <si>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</si>
  <si>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</si>
  <si>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</si>
  <si>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</si>
  <si>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</si>
  <si>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</si>
  <si>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</si>
  <si>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</si>
  <si>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</si>
  <si>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</si>
  <si>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</si>
  <si>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</si>
  <si>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</si>
  <si>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</si>
  <si>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</si>
  <si>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</si>
  <si>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</si>
  <si>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</si>
  <si>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</si>
  <si>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</si>
  <si>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</si>
  <si>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</si>
  <si>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</si>
  <si>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</si>
  <si>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</si>
  <si>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</si>
  <si>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</si>
  <si>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</si>
  <si>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</si>
  <si>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</si>
  <si>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</si>
  <si>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</si>
  <si>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</si>
  <si>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</si>
  <si>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</si>
  <si>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</si>
  <si>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</si>
  <si>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</si>
  <si>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</si>
  <si>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</si>
  <si>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</si>
  <si>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</si>
  <si>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</si>
  <si>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</si>
  <si>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</si>
  <si>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</si>
  <si>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</si>
  <si>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</si>
  <si>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</si>
  <si>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</si>
  <si>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</si>
  <si>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</si>
  <si>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</si>
  <si>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</si>
  <si>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</si>
  <si>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</si>
  <si>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</si>
  <si>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</si>
  <si>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</si>
  <si>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</si>
  <si>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</si>
  <si>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</si>
  <si>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</si>
  <si>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</si>
  <si>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</si>
  <si>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</si>
  <si>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</si>
  <si>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</si>
  <si>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</si>
  <si>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</si>
  <si>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</si>
  <si>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</si>
  <si>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</si>
  <si>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</si>
  <si>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</si>
  <si>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</si>
  <si>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</si>
  <si>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</si>
  <si>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</si>
  <si>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</si>
  <si>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</si>
  <si>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</si>
  <si>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</si>
  <si>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</si>
  <si>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</si>
  <si>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</si>
  <si>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</si>
  <si>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</si>
  <si>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</si>
  <si>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</si>
  <si>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</si>
  <si>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</si>
  <si>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</si>
  <si>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</si>
  <si>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</si>
  <si>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</si>
  <si>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</si>
  <si>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</si>
  <si>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</si>
  <si>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</si>
  <si>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</si>
  <si>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</si>
  <si>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</si>
  <si>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</si>
  <si>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</si>
  <si>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</si>
  <si>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</si>
  <si>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</si>
  <si>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</si>
  <si>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</si>
  <si>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</si>
  <si>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</si>
  <si>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</si>
  <si>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</si>
  <si>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</si>
  <si>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</si>
  <si>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</si>
  <si>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</si>
  <si>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</si>
  <si>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</si>
  <si>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</si>
  <si>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</si>
  <si>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</si>
  <si>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</si>
  <si>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</si>
  <si>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</si>
  <si>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</si>
  <si>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</si>
  <si>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</si>
  <si>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</si>
  <si>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</si>
  <si>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</si>
  <si>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</si>
  <si>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</si>
  <si>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</si>
  <si>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</si>
  <si>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</si>
  <si>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</si>
  <si>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</si>
  <si>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</si>
  <si>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</si>
  <si>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</si>
  <si>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</si>
  <si>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</si>
  <si>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</si>
  <si>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</si>
  <si>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</si>
  <si>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</si>
  <si>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</si>
  <si>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</si>
  <si>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</si>
  <si>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</si>
  <si>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</si>
  <si>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</si>
  <si>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</si>
  <si>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</si>
  <si>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</si>
  <si>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</si>
  <si>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</si>
  <si>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</si>
  <si>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</si>
  <si>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</si>
  <si>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</si>
  <si>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</si>
  <si>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</si>
  <si>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</si>
  <si>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</si>
  <si>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</si>
  <si>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</si>
  <si>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</si>
  <si>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</si>
  <si>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</si>
  <si>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</si>
  <si>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</si>
  <si>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</si>
  <si>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</si>
  <si>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</si>
  <si>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</si>
  <si>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</si>
  <si>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</si>
  <si>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</si>
  <si>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</si>
  <si>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</si>
  <si>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</si>
  <si>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</si>
  <si>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</si>
  <si>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</si>
  <si>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</si>
  <si>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</si>
  <si>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</si>
  <si>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</si>
  <si>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</si>
  <si>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</si>
  <si>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</si>
  <si>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</si>
  <si>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</si>
  <si>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</si>
  <si>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</si>
  <si>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</si>
  <si>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</si>
  <si>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</si>
  <si>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</si>
  <si>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</si>
  <si>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</si>
  <si>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</si>
  <si>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</si>
  <si>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</si>
  <si>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</si>
  <si>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</si>
  <si>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</si>
  <si>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</si>
  <si>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</si>
  <si>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</si>
  <si>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</si>
  <si>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</si>
  <si>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</si>
  <si>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</si>
  <si>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</si>
  <si>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</si>
  <si>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</si>
  <si>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</si>
  <si>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</si>
  <si>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</si>
  <si>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</si>
  <si>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</si>
  <si>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</si>
  <si>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</si>
  <si>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</si>
  <si>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</si>
  <si>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</si>
  <si>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</si>
  <si>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</si>
  <si>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</si>
  <si>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</si>
  <si>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</si>
  <si>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</si>
  <si>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</si>
  <si>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</si>
  <si>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</si>
  <si>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</si>
  <si>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</si>
  <si>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</si>
  <si>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</si>
  <si>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</si>
  <si>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</si>
  <si>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</si>
  <si>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</si>
  <si>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</si>
  <si>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</si>
  <si>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</si>
  <si>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</si>
  <si>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</si>
  <si>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</si>
  <si>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</si>
  <si>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</si>
  <si>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</si>
  <si>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</si>
  <si>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</si>
  <si>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</si>
  <si>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</si>
  <si>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</si>
  <si>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</si>
  <si>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</si>
  <si>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</si>
  <si>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</si>
  <si>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</si>
  <si>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</si>
  <si>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</si>
  <si>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</si>
  <si>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</si>
  <si>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</si>
  <si>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</si>
  <si>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</si>
  <si>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</si>
  <si>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</si>
  <si>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</si>
  <si>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</si>
  <si>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</si>
  <si>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</si>
  <si>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</si>
  <si>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</si>
  <si>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</si>
  <si>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</si>
  <si>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</si>
  <si>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</si>
  <si>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</si>
  <si>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</si>
  <si>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</si>
  <si>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</si>
  <si>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</si>
  <si>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</si>
  <si>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</si>
  <si>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</si>
  <si>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</si>
  <si>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</si>
  <si>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</si>
  <si>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</si>
  <si>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</si>
  <si>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</si>
  <si>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</si>
  <si>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</si>
  <si>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</si>
  <si>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</si>
  <si>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</si>
  <si>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</si>
  <si>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</si>
  <si>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</si>
  <si>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</si>
  <si>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</si>
  <si>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</si>
  <si>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</si>
  <si>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</si>
  <si>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</si>
  <si>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</si>
  <si>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</si>
  <si>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</si>
  <si>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</si>
  <si>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</si>
  <si>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</si>
  <si>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</si>
  <si>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</si>
  <si>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</si>
  <si>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</si>
  <si>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</si>
  <si>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</si>
  <si>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</si>
  <si>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</si>
  <si>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</si>
  <si>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</si>
  <si>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</si>
  <si>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</si>
  <si>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</si>
  <si>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</si>
  <si>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</si>
  <si>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</si>
  <si>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</si>
  <si>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</si>
  <si>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</si>
  <si>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</si>
  <si>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</si>
  <si>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</si>
  <si>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</si>
  <si>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</si>
  <si>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</si>
  <si>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</si>
  <si>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</si>
  <si>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</si>
  <si>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</si>
  <si>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</si>
  <si>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</si>
  <si>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</si>
  <si>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</si>
  <si>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</si>
  <si>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</si>
  <si>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</si>
  <si>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</si>
  <si>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</si>
  <si>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</si>
  <si>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</si>
  <si>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</si>
  <si>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</si>
  <si>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</si>
  <si>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</si>
  <si>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</si>
  <si>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</si>
  <si>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</si>
  <si>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</si>
  <si>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</si>
  <si>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</si>
  <si>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</si>
  <si>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</si>
  <si>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</si>
  <si>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</si>
  <si>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</si>
  <si>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</si>
  <si>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</si>
  <si>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</si>
  <si>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</si>
  <si>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</si>
  <si>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</si>
  <si>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</si>
  <si>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</si>
  <si>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</si>
  <si>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</si>
  <si>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</si>
  <si>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</si>
  <si>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</si>
  <si>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</si>
  <si>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</si>
  <si>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</si>
  <si>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</si>
  <si>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</si>
  <si>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</si>
  <si>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</si>
  <si>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</si>
  <si>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</si>
  <si>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</si>
  <si>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</si>
  <si>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</si>
  <si>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</si>
  <si>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</si>
  <si>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</si>
  <si>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</si>
  <si>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</si>
  <si>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</si>
  <si>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</si>
  <si>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</si>
  <si>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</si>
  <si>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</si>
  <si>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</si>
  <si>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</si>
  <si>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</si>
  <si>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</si>
  <si>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</si>
  <si>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</si>
  <si>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</si>
  <si>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</si>
  <si>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</si>
  <si>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</si>
  <si>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</si>
  <si>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</si>
  <si>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</si>
  <si>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</si>
  <si>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</si>
  <si>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</si>
  <si>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</si>
  <si>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</si>
  <si>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</si>
  <si>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</si>
  <si>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</si>
  <si>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</si>
  <si>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</si>
  <si>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</si>
  <si>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</si>
  <si>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</si>
  <si>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</si>
  <si>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</si>
  <si>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</si>
  <si>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</si>
  <si>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</si>
  <si>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</si>
  <si>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</si>
  <si>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</si>
  <si>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</si>
  <si>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</si>
  <si>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</si>
  <si>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</si>
  <si>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</si>
  <si>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</si>
  <si>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</si>
  <si>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</si>
  <si>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</si>
  <si>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</si>
  <si>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</si>
  <si>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</si>
  <si>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</si>
  <si>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</si>
  <si>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</si>
  <si>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</si>
  <si>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</si>
  <si>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</si>
  <si>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</si>
  <si>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</si>
  <si>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</si>
  <si>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</si>
  <si>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</si>
  <si>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</si>
  <si>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</si>
  <si>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</si>
  <si>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</si>
  <si>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</si>
  <si>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</si>
  <si>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</si>
  <si>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</si>
  <si>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</si>
  <si>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</si>
  <si>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</si>
  <si>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</si>
  <si>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</si>
  <si>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</si>
  <si>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</si>
  <si>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</si>
  <si>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</si>
  <si>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</si>
  <si>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</si>
  <si>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</si>
  <si>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</si>
  <si>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</si>
  <si>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</si>
  <si>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</si>
  <si>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</si>
  <si>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</si>
  <si>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</si>
  <si>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</si>
  <si>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</si>
  <si>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</si>
  <si>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</si>
  <si>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</si>
  <si>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</si>
  <si>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</si>
  <si>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</si>
  <si>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</si>
  <si>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</si>
  <si>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</si>
  <si>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</si>
  <si>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</si>
  <si>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</si>
  <si>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</si>
  <si>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</si>
  <si>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</si>
  <si>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</si>
  <si>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</si>
  <si>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</si>
  <si>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</si>
  <si>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</si>
  <si>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</si>
  <si>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</si>
  <si>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</si>
  <si>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</si>
  <si>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</si>
  <si>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</si>
  <si>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</si>
  <si>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</si>
  <si>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</si>
  <si>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</si>
  <si>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</si>
  <si>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</si>
  <si>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</si>
  <si>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</si>
  <si>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</si>
  <si>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</si>
  <si>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</si>
  <si>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</si>
  <si>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</si>
  <si>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</si>
  <si>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</si>
  <si>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</si>
  <si>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</si>
  <si>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</si>
  <si>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</si>
  <si>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</si>
  <si>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</si>
  <si>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</si>
  <si>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</si>
  <si>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</si>
  <si>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</si>
  <si>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</si>
  <si>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</si>
  <si>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</si>
  <si>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</si>
  <si>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</si>
  <si>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</si>
  <si>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</si>
  <si>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</si>
  <si>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</si>
  <si>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</si>
  <si>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</si>
  <si>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</si>
  <si>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</si>
  <si>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</si>
  <si>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</si>
  <si>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</si>
  <si>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</si>
  <si>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</si>
  <si>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</si>
  <si>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</si>
  <si>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</si>
  <si>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</si>
  <si>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</si>
  <si>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</si>
  <si>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</si>
  <si>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</si>
  <si>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</si>
  <si>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</si>
  <si>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</si>
  <si>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</si>
  <si>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</si>
  <si>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</si>
  <si>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</si>
  <si>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</si>
  <si>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</si>
  <si>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</si>
  <si>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</si>
  <si>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</si>
  <si>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</si>
  <si>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</si>
  <si>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</si>
  <si>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</si>
  <si>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</si>
  <si>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</si>
  <si>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</si>
  <si>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</si>
  <si>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</si>
  <si>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</si>
  <si>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</si>
  <si>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</si>
  <si>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</si>
  <si>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</si>
  <si>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</si>
  <si>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</si>
  <si>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</si>
  <si>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</si>
  <si>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</si>
  <si>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</si>
  <si>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</si>
  <si>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</si>
  <si>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</si>
  <si>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</si>
  <si>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</si>
  <si>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</si>
  <si>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</si>
  <si>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</si>
  <si>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</si>
  <si>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</si>
  <si>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</si>
  <si>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</si>
  <si>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</si>
  <si>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</si>
  <si>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</si>
  <si>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</si>
  <si>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</si>
  <si>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</si>
  <si>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</si>
  <si>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</si>
  <si>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</si>
  <si>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</si>
  <si>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</si>
  <si>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</si>
  <si>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</si>
  <si>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</si>
  <si>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</si>
  <si>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</si>
  <si>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</si>
  <si>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</si>
  <si>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</si>
  <si>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</si>
  <si>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</si>
  <si>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</si>
  <si>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</si>
  <si>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</si>
  <si>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</si>
  <si>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</si>
  <si>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</si>
  <si>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</si>
  <si>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</si>
  <si>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</si>
  <si>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</si>
  <si>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</si>
  <si>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</si>
  <si>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</si>
  <si>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</si>
  <si>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</si>
  <si>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</si>
  <si>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</si>
  <si>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</si>
  <si>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</si>
  <si>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</si>
  <si>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</si>
  <si>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</si>
  <si>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</si>
  <si>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</si>
  <si>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</si>
  <si>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</si>
  <si>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</si>
  <si>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</si>
  <si>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</si>
  <si>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</si>
  <si>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</si>
  <si>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</si>
  <si>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</si>
  <si>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</si>
  <si>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</si>
  <si>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</si>
  <si>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</si>
  <si>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</si>
  <si>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</si>
  <si>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</si>
  <si>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</si>
  <si>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</si>
  <si>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</si>
  <si>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</si>
  <si>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</si>
  <si>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</si>
  <si>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</si>
  <si>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</si>
  <si>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</si>
  <si>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</si>
  <si>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</si>
  <si>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</si>
  <si>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</si>
  <si>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</si>
  <si>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</si>
  <si>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</si>
  <si>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</si>
  <si>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</si>
  <si>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</si>
  <si>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</si>
  <si>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</si>
  <si>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</si>
  <si>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</si>
  <si>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</si>
  <si>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</si>
  <si>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</si>
  <si>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</si>
  <si>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</si>
  <si>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</si>
  <si>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</si>
  <si>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</si>
  <si>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</si>
  <si>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</si>
  <si>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</si>
  <si>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</si>
  <si>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</si>
  <si>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</si>
  <si>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</si>
  <si>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</si>
  <si>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</si>
  <si>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</si>
  <si>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</si>
  <si>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</si>
  <si>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</si>
  <si>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</si>
  <si>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</si>
  <si>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</si>
  <si>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</si>
  <si>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</si>
  <si>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</si>
  <si>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</si>
  <si>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</si>
  <si>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</si>
  <si>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</si>
  <si>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</si>
  <si>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</si>
  <si>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</si>
  <si>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</si>
  <si>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</si>
  <si>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</si>
  <si>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</si>
  <si>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</si>
  <si>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</si>
  <si>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</si>
  <si>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</si>
  <si>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</si>
  <si>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</si>
  <si>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</si>
  <si>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</si>
  <si>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</si>
  <si>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</si>
  <si>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</si>
  <si>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</si>
  <si>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</si>
  <si>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</si>
  <si>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</si>
  <si>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</si>
  <si>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</si>
  <si>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</si>
  <si>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</si>
  <si>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</si>
  <si>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</si>
  <si>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</si>
  <si>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</si>
  <si>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</si>
  <si>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</si>
  <si>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</si>
  <si>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</si>
  <si>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</si>
  <si>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</si>
  <si>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</si>
  <si>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</si>
  <si>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</si>
  <si>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</si>
  <si>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</si>
  <si>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</si>
  <si>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</si>
  <si>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</si>
  <si>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</si>
  <si>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</si>
  <si>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</si>
  <si>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</si>
  <si>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</si>
  <si>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</si>
  <si>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</si>
  <si>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</si>
  <si>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</si>
  <si>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</si>
  <si>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</si>
  <si>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</si>
  <si>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</si>
  <si>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</si>
  <si>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</si>
  <si>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</si>
  <si>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</si>
  <si>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</si>
  <si>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</si>
  <si>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</si>
  <si>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</si>
  <si>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</si>
  <si>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</si>
  <si>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</si>
  <si>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</si>
  <si>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</si>
  <si>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</si>
  <si>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</si>
  <si>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</si>
  <si>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</si>
  <si>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</si>
  <si>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</si>
  <si>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</si>
  <si>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</si>
  <si>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</si>
  <si>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</si>
  <si>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</si>
  <si>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</si>
  <si>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</si>
  <si>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</si>
  <si>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</si>
  <si>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</si>
  <si>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</si>
  <si>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</si>
  <si>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</si>
  <si>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</si>
  <si>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</si>
  <si>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</si>
  <si>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</si>
  <si>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</si>
  <si>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</si>
  <si>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</si>
  <si>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</si>
  <si>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</si>
  <si>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</si>
  <si>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</si>
  <si>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</si>
  <si>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</si>
  <si>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</si>
  <si>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</si>
  <si>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</si>
  <si>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</si>
  <si>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</si>
  <si>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</si>
  <si>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</si>
  <si>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</si>
  <si>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</si>
  <si>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</si>
  <si>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</si>
  <si>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</si>
  <si>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</si>
  <si>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</si>
  <si>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</si>
  <si>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</si>
  <si>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</si>
  <si>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</si>
  <si>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</si>
  <si>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</si>
  <si>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</si>
  <si>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</si>
  <si>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</si>
  <si>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</si>
  <si>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</si>
  <si>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</si>
  <si>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</si>
  <si>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</si>
  <si>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</si>
  <si>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</si>
  <si>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</si>
  <si>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</si>
  <si>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</si>
  <si>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</si>
  <si>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</si>
  <si>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</si>
  <si>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</si>
  <si>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</si>
  <si>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</si>
  <si>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</si>
  <si>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</si>
  <si>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</si>
  <si>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</si>
  <si>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</si>
  <si>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</si>
  <si>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</si>
  <si>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</si>
  <si>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</si>
  <si>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</si>
  <si>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</si>
  <si>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</si>
  <si>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</si>
  <si>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</si>
  <si>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</si>
  <si>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</si>
  <si>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</si>
  <si>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</si>
  <si>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</si>
  <si>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</si>
  <si>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</si>
  <si>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</si>
  <si>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</si>
  <si>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</si>
  <si>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</si>
  <si>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</si>
  <si>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</si>
  <si>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</si>
  <si>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</si>
  <si>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</si>
  <si>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</si>
  <si>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</si>
  <si>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</si>
  <si>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</si>
  <si>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</si>
  <si>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</si>
  <si>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</si>
  <si>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</si>
  <si>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</si>
  <si>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</si>
  <si>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</si>
  <si>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</si>
  <si>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</si>
  <si>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</si>
  <si>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</si>
  <si>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</si>
  <si>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</si>
  <si>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</si>
  <si>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</si>
  <si>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</si>
  <si>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</si>
  <si>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</si>
  <si>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</si>
  <si>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</si>
  <si>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</si>
  <si>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</si>
  <si>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</si>
  <si>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</si>
  <si>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</si>
  <si>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</si>
  <si>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</si>
  <si>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</si>
  <si>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</si>
  <si>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</si>
  <si>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</si>
  <si>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</si>
  <si>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</si>
  <si>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</si>
  <si>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</si>
  <si>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</si>
  <si>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</si>
  <si>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</si>
  <si>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</si>
  <si>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</si>
  <si>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</si>
  <si>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</si>
  <si>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</si>
  <si>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</si>
  <si>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</si>
  <si>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</si>
  <si>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</si>
  <si>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</si>
  <si>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</si>
  <si>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</si>
  <si>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</si>
  <si>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</si>
  <si>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</si>
  <si>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</si>
  <si>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</si>
  <si>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</si>
  <si>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</si>
  <si>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</si>
  <si>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</si>
  <si>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</si>
  <si>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</si>
  <si>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</si>
  <si>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</si>
  <si>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</si>
  <si>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</si>
  <si>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</si>
  <si>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</si>
  <si>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</si>
  <si>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</si>
  <si>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</si>
  <si>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</si>
  <si>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</si>
  <si>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</si>
  <si>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</si>
  <si>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</si>
  <si>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</si>
  <si>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</si>
  <si>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</si>
  <si>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</si>
  <si>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</si>
  <si>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</si>
  <si>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</si>
  <si>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</si>
  <si>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</si>
  <si>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</si>
  <si>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</si>
  <si>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</si>
  <si>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</si>
  <si>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</si>
  <si>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</si>
  <si>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</si>
  <si>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</si>
  <si>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</si>
  <si>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</si>
  <si>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</si>
  <si>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</si>
  <si>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</si>
  <si>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</si>
  <si>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</si>
  <si>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</si>
  <si>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</si>
  <si>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</si>
  <si>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</si>
  <si>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</si>
  <si>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</si>
  <si>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</si>
  <si>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</si>
  <si>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</si>
  <si>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</si>
  <si>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</si>
  <si>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</si>
  <si>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</si>
  <si>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</si>
  <si>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</si>
  <si>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</si>
  <si>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</si>
  <si>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</si>
  <si>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</si>
  <si>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</si>
  <si>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</si>
  <si>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</si>
  <si>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</si>
  <si>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</si>
  <si>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</si>
  <si>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</si>
  <si>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</si>
  <si>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</si>
  <si>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</si>
  <si>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</si>
  <si>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</si>
  <si>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</si>
  <si>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</si>
  <si>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</si>
  <si>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</si>
  <si>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</si>
  <si>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</si>
  <si>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</si>
  <si>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</si>
  <si>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</si>
  <si>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</si>
  <si>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</si>
  <si>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</si>
  <si>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</si>
  <si>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</si>
  <si>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</si>
  <si>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</si>
  <si>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</si>
  <si>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</si>
  <si>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</si>
  <si>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</si>
  <si>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</si>
  <si>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</si>
  <si>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</si>
  <si>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</si>
  <si>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</si>
  <si>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</si>
  <si>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</si>
  <si>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</si>
  <si>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</si>
  <si>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</si>
  <si>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</si>
  <si>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</si>
  <si>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</si>
  <si>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</si>
  <si>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</si>
  <si>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</si>
  <si>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</si>
  <si>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</si>
  <si>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</si>
  <si>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</si>
  <si>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</si>
  <si>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</si>
  <si>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</si>
  <si>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</si>
  <si>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</si>
  <si>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</si>
  <si>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</si>
  <si>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</si>
  <si>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</si>
  <si>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</si>
  <si>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</si>
  <si>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</si>
  <si>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</si>
  <si>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</si>
  <si>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</si>
  <si>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</si>
  <si>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</si>
  <si>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</si>
  <si>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</si>
  <si>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</si>
  <si>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</si>
  <si>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</si>
  <si>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</si>
  <si>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</si>
  <si>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</si>
  <si>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</si>
  <si>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</si>
  <si>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</si>
  <si>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</si>
  <si>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</si>
  <si>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</si>
  <si>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</si>
  <si>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</si>
  <si>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</si>
  <si>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</si>
  <si>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</si>
  <si>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</si>
  <si>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</si>
  <si>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</si>
  <si>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</si>
  <si>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</si>
  <si>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</si>
  <si>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</si>
  <si>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</si>
  <si>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</si>
  <si>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</si>
  <si>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</si>
  <si>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</si>
  <si>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</si>
  <si>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</si>
  <si>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</si>
  <si>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</si>
  <si>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</si>
  <si>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</si>
  <si>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</si>
  <si>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</si>
  <si>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</si>
  <si>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</si>
  <si>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</si>
  <si>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</si>
  <si>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</si>
  <si>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</si>
  <si>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</si>
  <si>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</si>
  <si>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</si>
  <si>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</si>
  <si>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</si>
  <si>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</si>
  <si>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</si>
  <si>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</si>
  <si>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</si>
  <si>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</si>
  <si>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</si>
  <si>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</si>
  <si>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</si>
  <si>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</si>
  <si>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</si>
  <si>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</si>
  <si>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</si>
  <si>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</si>
  <si>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</si>
  <si>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</si>
  <si>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</si>
  <si>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</si>
  <si>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</si>
  <si>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</si>
  <si>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</si>
  <si>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</si>
  <si>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</si>
  <si>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</si>
  <si>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</si>
  <si>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</si>
  <si>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</si>
  <si>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</si>
  <si>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</si>
  <si>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</si>
  <si>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</si>
  <si>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</si>
  <si>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</si>
  <si>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</si>
  <si>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</si>
  <si>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</si>
  <si>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</si>
  <si>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</si>
  <si>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</si>
  <si>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</si>
  <si>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</si>
  <si>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</si>
  <si>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</si>
  <si>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</si>
  <si>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</si>
  <si>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</si>
  <si>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</si>
  <si>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</si>
  <si>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</si>
  <si>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</si>
  <si>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</si>
  <si>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</si>
  <si>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</si>
  <si>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</si>
  <si>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</si>
  <si>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</si>
  <si>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</si>
  <si>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</si>
  <si>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</si>
  <si>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</si>
  <si>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</si>
  <si>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</si>
  <si>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</si>
  <si>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</si>
  <si>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</si>
  <si>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</si>
  <si>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</si>
  <si>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</si>
  <si>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</si>
  <si>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</si>
  <si>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</si>
  <si>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</si>
  <si>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</si>
  <si>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</si>
  <si>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</si>
  <si>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</si>
  <si>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</si>
  <si>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</si>
  <si>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</si>
  <si>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</si>
  <si>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</si>
  <si>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</si>
  <si>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</si>
  <si>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</si>
  <si>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</si>
  <si>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</si>
  <si>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</si>
  <si>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</si>
  <si>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</si>
  <si>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</si>
  <si>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</si>
  <si>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</si>
  <si>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</si>
  <si>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</si>
  <si>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</si>
  <si>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</si>
  <si>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</si>
  <si>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</si>
  <si>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</si>
  <si>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</si>
  <si>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</si>
  <si>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</si>
  <si>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</si>
  <si>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</si>
  <si>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</si>
  <si>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</si>
  <si>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</si>
  <si>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</si>
  <si>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</si>
  <si>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</si>
  <si>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</si>
  <si>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</si>
  <si>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</si>
  <si>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</si>
  <si>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</si>
  <si>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</si>
  <si>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</si>
  <si>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</si>
  <si>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</si>
  <si>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</si>
  <si>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</si>
  <si>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</si>
  <si>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</si>
  <si>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</si>
  <si>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</si>
  <si>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</si>
  <si>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</si>
  <si>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</si>
  <si>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</si>
  <si>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</si>
  <si>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</si>
  <si>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</si>
  <si>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</si>
  <si>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</si>
  <si>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</si>
  <si>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</si>
  <si>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</si>
  <si>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</si>
  <si>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</si>
  <si>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</si>
  <si>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</si>
  <si>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</si>
  <si>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</si>
  <si>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</si>
  <si>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</si>
  <si>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</si>
  <si>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</si>
  <si>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</si>
  <si>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</si>
  <si>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</si>
  <si>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</si>
  <si>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</si>
  <si>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</si>
  <si>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</si>
  <si>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</si>
  <si>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</si>
  <si>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</si>
  <si>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</si>
  <si>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</si>
  <si>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</si>
  <si>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</si>
  <si>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</si>
  <si>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</si>
  <si>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</si>
  <si>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</si>
  <si>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</si>
  <si>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</si>
  <si>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</si>
  <si>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</si>
  <si>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</si>
  <si>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</si>
  <si>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</si>
  <si>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</si>
  <si>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</si>
  <si>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</si>
  <si>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</si>
  <si>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</si>
  <si>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</si>
  <si>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</si>
  <si>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</si>
  <si>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</si>
  <si>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</si>
  <si>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</si>
  <si>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</si>
  <si>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</si>
  <si>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</si>
  <si>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</si>
  <si>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</si>
  <si>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</si>
  <si>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</si>
  <si>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</si>
  <si>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</si>
  <si>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</si>
  <si>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</si>
  <si>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</si>
  <si>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</si>
  <si>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</si>
  <si>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</si>
  <si>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</si>
  <si>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</si>
  <si>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</si>
  <si>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</si>
  <si>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</si>
  <si>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</si>
  <si>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</si>
  <si>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</si>
  <si>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</si>
  <si>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</si>
  <si>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</si>
  <si>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</si>
  <si>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</si>
  <si>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</si>
  <si>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</si>
  <si>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</si>
  <si>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</si>
  <si>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</si>
  <si>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</si>
  <si>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</si>
  <si>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</si>
  <si>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</si>
  <si>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</si>
  <si>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</si>
  <si>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</si>
  <si>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</si>
  <si>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</si>
  <si>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</si>
  <si>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</si>
  <si>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</si>
  <si>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</si>
  <si>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</si>
  <si>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</si>
  <si>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</si>
  <si>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</si>
  <si>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</si>
  <si>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</si>
  <si>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</si>
  <si>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</si>
  <si>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</si>
  <si>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</si>
  <si>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</si>
  <si>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</si>
  <si>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</si>
  <si>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</si>
  <si>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</si>
  <si>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</si>
  <si>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</si>
  <si>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</si>
  <si>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</si>
  <si>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</si>
  <si>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</si>
  <si>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</si>
  <si>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</si>
  <si>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</si>
  <si>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</si>
  <si>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</si>
  <si>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</si>
  <si>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</si>
  <si>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</si>
  <si>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</si>
  <si>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</si>
  <si>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</si>
  <si>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</si>
  <si>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</si>
  <si>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</si>
  <si>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</si>
  <si>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</si>
  <si>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</si>
  <si>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</si>
  <si>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</si>
  <si>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</si>
  <si>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</si>
  <si>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</si>
  <si>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</si>
  <si>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</si>
  <si>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</si>
  <si>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</si>
  <si>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</si>
  <si>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</si>
  <si>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</si>
  <si>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</si>
  <si>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</si>
  <si>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</si>
  <si>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</si>
  <si>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</si>
  <si>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</si>
  <si>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</si>
  <si>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</si>
  <si>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</si>
  <si>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</si>
  <si>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</si>
  <si>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</si>
  <si>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</si>
  <si>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</si>
  <si>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</si>
  <si>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</si>
  <si>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</si>
  <si>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</si>
  <si>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</si>
  <si>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</si>
  <si>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</si>
  <si>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</si>
  <si>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</si>
  <si>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</si>
  <si>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</si>
  <si>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</si>
  <si>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</si>
  <si>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</si>
  <si>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</si>
  <si>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</si>
  <si>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</si>
  <si>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</si>
  <si>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</si>
  <si>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</si>
  <si>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</si>
  <si>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</si>
  <si>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</si>
  <si>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</si>
  <si>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</si>
  <si>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</si>
  <si>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</si>
  <si>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</si>
  <si>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</si>
  <si>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</si>
  <si>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</si>
  <si>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</si>
  <si>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</si>
  <si>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</si>
  <si>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</si>
  <si>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</si>
  <si>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</si>
  <si>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</si>
  <si>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</si>
  <si>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</si>
  <si>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</si>
  <si>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</si>
  <si>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</si>
  <si>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</si>
  <si>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</si>
  <si>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</si>
  <si>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</si>
  <si>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</si>
  <si>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</si>
  <si>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</si>
  <si>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</si>
  <si>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</si>
  <si>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</si>
  <si>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</si>
  <si>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</si>
  <si>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</si>
  <si>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</si>
  <si>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</si>
  <si>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</si>
  <si>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</si>
  <si>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</si>
  <si>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</si>
  <si>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</si>
  <si>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</si>
  <si>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</si>
  <si>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</si>
  <si>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</si>
  <si>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</si>
  <si>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</si>
  <si>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</si>
  <si>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</si>
  <si>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</si>
  <si>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</si>
  <si>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</si>
  <si>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</si>
  <si>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</si>
  <si>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</si>
  <si>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</si>
  <si>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</si>
  <si>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</si>
  <si>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</si>
  <si>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</si>
  <si>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</si>
  <si>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</si>
  <si>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</si>
  <si>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</si>
  <si>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</si>
  <si>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</si>
  <si>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</si>
  <si>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</si>
  <si>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</si>
  <si>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</si>
  <si>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</si>
  <si>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</si>
  <si>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</si>
  <si>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</si>
  <si>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</si>
  <si>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</si>
  <si>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</si>
  <si>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</si>
  <si>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</si>
  <si>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</si>
  <si>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</si>
  <si>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</si>
  <si>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</si>
  <si>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</si>
  <si>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</si>
  <si>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</si>
  <si>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</si>
  <si>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</si>
  <si>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</si>
  <si>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</si>
  <si>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</si>
  <si>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</si>
  <si>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</si>
  <si>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</si>
  <si>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</si>
  <si>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</si>
  <si>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</si>
  <si>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</si>
  <si>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</si>
  <si>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</si>
  <si>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</si>
  <si>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</si>
  <si>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</si>
  <si>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</si>
  <si>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</si>
  <si>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</si>
  <si>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</si>
  <si>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</si>
  <si>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</si>
  <si>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</si>
  <si>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</si>
  <si>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</si>
  <si>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</si>
  <si>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</si>
  <si>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</si>
  <si>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</si>
  <si>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</si>
  <si>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</si>
  <si>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</si>
  <si>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</si>
  <si>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</si>
  <si>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</si>
  <si>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</si>
  <si>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</si>
  <si>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</si>
  <si>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</si>
  <si>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</si>
  <si>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</si>
  <si>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</si>
  <si>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</si>
  <si>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</si>
  <si>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</si>
  <si>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</si>
  <si>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</si>
  <si>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</si>
  <si>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</si>
  <si>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</si>
  <si>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</si>
  <si>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</si>
  <si>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</si>
  <si>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</si>
  <si>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</si>
  <si>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</si>
  <si>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</si>
  <si>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</si>
  <si>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</si>
  <si>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</si>
  <si>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</si>
  <si>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</si>
  <si>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</si>
  <si>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</si>
  <si>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</si>
  <si>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</si>
  <si>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</si>
  <si>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</si>
  <si>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</si>
  <si>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</si>
  <si>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</si>
  <si>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</si>
  <si>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</si>
  <si>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</si>
  <si>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</si>
  <si>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</si>
  <si>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</si>
  <si>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</si>
  <si>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</si>
  <si>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</si>
  <si>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</si>
  <si>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</si>
  <si>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</si>
  <si>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</si>
  <si>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</si>
  <si>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</si>
  <si>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</si>
  <si>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</si>
  <si>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</si>
  <si>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</si>
  <si>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</si>
  <si>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</si>
  <si>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</si>
  <si>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</si>
  <si>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</si>
  <si>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</si>
  <si>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</si>
  <si>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</si>
  <si>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</si>
  <si>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</si>
  <si>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</si>
  <si>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</si>
  <si>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</si>
  <si>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</si>
  <si>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</si>
  <si>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</si>
  <si>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</si>
  <si>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</si>
  <si>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</si>
  <si>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</si>
  <si>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</si>
  <si>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</si>
  <si>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</si>
  <si>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</si>
  <si>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</si>
  <si>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</si>
  <si>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</si>
  <si>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</si>
  <si>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</si>
  <si>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</si>
  <si>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</si>
  <si>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</si>
  <si>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</si>
  <si>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</si>
  <si>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</si>
  <si>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</si>
  <si>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</si>
  <si>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</si>
  <si>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</si>
  <si>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</si>
  <si>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</si>
  <si>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</si>
  <si>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</si>
  <si>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</si>
  <si>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</si>
  <si>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</si>
  <si>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</si>
  <si>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</si>
  <si>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</si>
  <si>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</si>
  <si>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</si>
  <si>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</si>
  <si>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</si>
  <si>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</si>
  <si>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</si>
  <si>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</si>
  <si>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</si>
  <si>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</si>
  <si>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</si>
  <si>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</si>
  <si>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</si>
  <si>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</si>
  <si>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</si>
  <si>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</si>
  <si>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</si>
  <si>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</si>
  <si>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</si>
  <si>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</si>
  <si>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</si>
  <si>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</si>
  <si>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</si>
  <si>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</si>
  <si>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</si>
  <si>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</si>
  <si>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</si>
  <si>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</si>
  <si>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</si>
  <si>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</si>
  <si>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</si>
  <si>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</si>
  <si>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</si>
  <si>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</si>
  <si>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</si>
  <si>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</si>
  <si>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</si>
  <si>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</si>
  <si>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</si>
  <si>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</si>
  <si>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</si>
  <si>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</si>
  <si>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</si>
  <si>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</si>
  <si>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</si>
  <si>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</si>
  <si>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</si>
  <si>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</si>
  <si>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</si>
  <si>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</si>
  <si>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</si>
  <si>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</si>
  <si>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</si>
  <si>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</si>
  <si>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</si>
  <si>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</si>
  <si>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</si>
  <si>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</si>
  <si>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</si>
  <si>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</si>
  <si>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</si>
  <si>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</si>
  <si>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</si>
  <si>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</si>
  <si>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</si>
  <si>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</si>
  <si>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</si>
  <si>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</si>
  <si>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</si>
  <si>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</si>
  <si>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</si>
  <si>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</si>
  <si>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</si>
  <si>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</si>
  <si>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</si>
  <si>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</si>
  <si>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</si>
  <si>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</si>
  <si>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</si>
  <si>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</si>
  <si>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</si>
  <si>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</si>
  <si>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</si>
  <si>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</si>
  <si>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</si>
  <si>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</si>
  <si>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</si>
  <si>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</si>
  <si>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</si>
  <si>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</si>
  <si>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</si>
  <si>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</si>
  <si>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</si>
  <si>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</si>
  <si>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</si>
  <si>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</si>
  <si>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</si>
  <si>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</si>
  <si>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</si>
  <si>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</si>
  <si>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</si>
  <si>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</si>
  <si>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</si>
  <si>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</si>
  <si>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</si>
  <si>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</si>
  <si>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</si>
  <si>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</si>
  <si>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</si>
  <si>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</si>
  <si>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</si>
  <si>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</si>
  <si>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</si>
  <si>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</si>
  <si>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</si>
  <si>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</si>
  <si>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</si>
  <si>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</si>
  <si>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</si>
  <si>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</si>
  <si>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</si>
  <si>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</si>
  <si>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</si>
  <si>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</si>
  <si>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</si>
  <si>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</si>
  <si>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</si>
  <si>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</si>
  <si>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</si>
  <si>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</si>
  <si>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</si>
  <si>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</si>
  <si>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</si>
  <si>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</si>
  <si>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</si>
  <si>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</si>
  <si>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</si>
  <si>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</si>
  <si>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</si>
  <si>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</si>
  <si>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</si>
  <si>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</si>
  <si>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</si>
  <si>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</si>
  <si>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</si>
  <si>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</si>
  <si>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</si>
  <si>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</si>
  <si>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</si>
  <si>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</si>
  <si>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</si>
  <si>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</si>
  <si>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</si>
  <si>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</si>
  <si>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</si>
  <si>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</si>
  <si>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</si>
  <si>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</si>
  <si>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</si>
  <si>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</si>
  <si>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</si>
  <si>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</si>
  <si>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</si>
  <si>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</si>
  <si>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</si>
  <si>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</si>
  <si>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</si>
  <si>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</si>
  <si>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</si>
  <si>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</si>
  <si>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</si>
  <si>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</si>
  <si>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</si>
  <si>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</si>
  <si>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</si>
  <si>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</si>
  <si>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</si>
  <si>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</si>
  <si>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</si>
  <si>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</si>
  <si>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</si>
  <si>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</si>
  <si>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</si>
  <si>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</si>
  <si>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</si>
  <si>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</si>
  <si>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</si>
  <si>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</si>
  <si>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</si>
  <si>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</si>
  <si>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</si>
  <si>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</si>
  <si>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</si>
  <si>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</si>
  <si>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</si>
  <si>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</si>
  <si>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</si>
  <si>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</si>
  <si>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</si>
  <si>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</si>
  <si>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</si>
  <si>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</si>
  <si>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</si>
  <si>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</si>
  <si>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</si>
  <si>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</si>
  <si>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</si>
  <si>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</si>
  <si>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</si>
  <si>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</si>
  <si>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</si>
  <si>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</si>
  <si>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</si>
  <si>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</si>
  <si>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</si>
  <si>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</si>
  <si>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</si>
  <si>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</si>
  <si>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</si>
  <si>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</si>
  <si>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</si>
  <si>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</si>
  <si>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</si>
  <si>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</si>
  <si>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</si>
  <si>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</si>
  <si>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</si>
  <si>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</si>
  <si>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</si>
  <si>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</si>
  <si>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</si>
  <si>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</si>
  <si>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</si>
  <si>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</si>
  <si>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</si>
  <si>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</si>
  <si>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</si>
  <si>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</si>
  <si>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</si>
  <si>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</si>
  <si>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</si>
  <si>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</si>
  <si>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</si>
  <si>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</si>
  <si>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</si>
  <si>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</si>
  <si>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</si>
  <si>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</si>
  <si>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</si>
  <si>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</si>
  <si>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</si>
  <si>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</si>
  <si>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</si>
  <si>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</si>
  <si>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</si>
  <si>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</si>
  <si>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</si>
  <si>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</si>
  <si>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</si>
  <si>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</si>
  <si>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</si>
  <si>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</si>
  <si>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</si>
  <si>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</si>
  <si>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</si>
  <si>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</si>
  <si>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</si>
  <si>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</si>
  <si>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</si>
  <si>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</si>
  <si>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</si>
  <si>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</si>
  <si>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</si>
  <si>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</si>
  <si>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</si>
  <si>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</si>
  <si>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</si>
  <si>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</si>
  <si>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</si>
  <si>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</si>
  <si>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</si>
  <si>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</si>
  <si>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</si>
  <si>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</si>
  <si>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</si>
  <si>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</si>
  <si>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</si>
  <si>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</si>
  <si>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</si>
  <si>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</si>
  <si>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</si>
  <si>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</si>
  <si>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</si>
  <si>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</si>
  <si>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</si>
  <si>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</si>
  <si>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</si>
  <si>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</si>
  <si>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</si>
  <si>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</si>
  <si>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</si>
  <si>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</si>
  <si>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</si>
  <si>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</si>
  <si>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</si>
  <si>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</si>
  <si>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</si>
  <si>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</si>
  <si>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</si>
  <si>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</si>
  <si>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</si>
  <si>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</si>
  <si>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</si>
  <si>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</si>
  <si>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</si>
  <si>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</si>
  <si>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</si>
  <si>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</si>
  <si>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</si>
  <si>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</si>
  <si>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</si>
  <si>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</si>
  <si>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</si>
  <si>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</si>
  <si>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</si>
  <si>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</si>
  <si>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</si>
  <si>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</si>
  <si>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</si>
  <si>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</si>
  <si>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</si>
  <si>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</si>
  <si>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</si>
  <si>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</si>
  <si>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</si>
  <si>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</si>
  <si>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</si>
  <si>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</si>
  <si>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</si>
  <si>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</si>
  <si>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</si>
  <si>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</si>
  <si>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</si>
  <si>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</si>
  <si>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</si>
  <si>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</si>
  <si>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</si>
  <si>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</si>
  <si>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</si>
  <si>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</si>
  <si>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</si>
  <si>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</si>
  <si>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</si>
  <si>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</si>
  <si>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</si>
  <si>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</si>
  <si>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</si>
  <si>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</si>
  <si>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</si>
  <si>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</si>
  <si>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</si>
  <si>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</si>
  <si>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</si>
  <si>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</si>
  <si>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</si>
  <si>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</si>
  <si>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</si>
  <si>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</si>
  <si>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</si>
  <si>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</si>
  <si>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</si>
  <si>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</si>
  <si>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</si>
  <si>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</si>
  <si>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</si>
  <si>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</si>
  <si>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</si>
  <si>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</si>
  <si>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</si>
  <si>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</si>
  <si>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</si>
  <si>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</si>
  <si>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</si>
  <si>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</si>
  <si>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</si>
  <si>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</si>
  <si>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</si>
  <si>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</si>
  <si>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</si>
  <si>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</si>
  <si>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</si>
  <si>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</si>
  <si>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</si>
  <si>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</si>
  <si>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</si>
  <si>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</si>
  <si>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</si>
  <si>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</si>
  <si>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</si>
  <si>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</si>
  <si>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</si>
  <si>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</si>
  <si>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</si>
  <si>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</si>
  <si>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</si>
  <si>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</si>
  <si>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</si>
  <si>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</si>
  <si>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</si>
  <si>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</si>
  <si>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</si>
  <si>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</si>
  <si>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</si>
  <si>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</si>
  <si>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</si>
  <si>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</si>
  <si>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</si>
  <si>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</si>
  <si>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</si>
  <si>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</si>
  <si>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</si>
  <si>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</si>
  <si>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</si>
  <si>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</si>
  <si>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</si>
  <si>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</si>
  <si>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</si>
  <si>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</si>
  <si>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</si>
  <si>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</si>
  <si>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</si>
  <si>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</si>
  <si>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</si>
  <si>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</si>
  <si>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</si>
  <si>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</si>
  <si>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</si>
  <si>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</si>
  <si>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</si>
  <si>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</si>
  <si>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</si>
  <si>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</si>
  <si>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</si>
  <si>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</si>
  <si>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</si>
  <si>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</si>
  <si>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</si>
  <si>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</si>
  <si>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</si>
  <si>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</si>
  <si>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</si>
  <si>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</si>
  <si>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</si>
  <si>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</si>
  <si>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</si>
  <si>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</si>
  <si>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</si>
  <si>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</si>
  <si>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</si>
  <si>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</si>
  <si>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</si>
  <si>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</si>
  <si>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</si>
  <si>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</si>
  <si>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</si>
  <si>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</si>
  <si>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</si>
  <si>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</si>
  <si>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</si>
  <si>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</si>
  <si>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</si>
  <si>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</si>
  <si>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</si>
  <si>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</si>
  <si>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</si>
  <si>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</si>
  <si>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</si>
  <si>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</si>
  <si>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</si>
  <si>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</si>
  <si>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</si>
  <si>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</si>
  <si>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</si>
  <si>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</si>
  <si>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</si>
  <si>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</si>
  <si>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</si>
  <si>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</si>
  <si>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</si>
  <si>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</si>
  <si>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</si>
  <si>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</si>
  <si>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</si>
  <si>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</si>
  <si>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</si>
  <si>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</si>
  <si>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</si>
  <si>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</si>
  <si>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</si>
  <si>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</si>
  <si>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</si>
  <si>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</si>
  <si>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</si>
  <si>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</si>
  <si>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</si>
  <si>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</si>
  <si>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</si>
  <si>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</si>
  <si>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</si>
  <si>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</si>
  <si>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</si>
  <si>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</si>
  <si>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</si>
  <si>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</si>
  <si>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</si>
  <si>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</si>
  <si>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</si>
  <si>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</si>
  <si>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</si>
  <si>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</si>
  <si>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</si>
  <si>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</si>
  <si>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</si>
  <si>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</si>
  <si>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</si>
  <si>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</si>
  <si>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</si>
  <si>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</si>
  <si>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</si>
  <si>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</si>
  <si>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</si>
  <si>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</si>
  <si>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</si>
  <si>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</si>
  <si>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</si>
  <si>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</si>
  <si>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</si>
  <si>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</si>
  <si>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</si>
  <si>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</si>
  <si>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</si>
  <si>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</si>
  <si>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</si>
  <si>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</si>
  <si>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</si>
  <si>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</si>
  <si>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</si>
  <si>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</si>
  <si>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</si>
  <si>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</si>
  <si>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</si>
  <si>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</si>
  <si>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</si>
  <si>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</si>
  <si>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</si>
  <si>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</si>
  <si>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</si>
  <si>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</si>
  <si>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</si>
  <si>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</si>
  <si>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</si>
  <si>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</si>
  <si>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</si>
  <si>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</si>
  <si>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</si>
  <si>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</si>
  <si>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</si>
  <si>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</si>
  <si>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</si>
  <si>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</si>
  <si>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</si>
  <si>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</si>
  <si>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</si>
  <si>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</si>
  <si>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</si>
  <si>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</si>
  <si>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</si>
  <si>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</si>
  <si>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</si>
  <si>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</si>
  <si>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</si>
  <si>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</si>
  <si>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</si>
  <si>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</si>
  <si>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</si>
  <si>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</si>
  <si>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</si>
  <si>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</si>
  <si>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</si>
  <si>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</si>
  <si>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</si>
  <si>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</si>
  <si>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</si>
  <si>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</si>
  <si>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</si>
  <si>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</si>
  <si>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</si>
  <si>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</si>
  <si>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</si>
  <si>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</si>
  <si>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</si>
  <si>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</si>
  <si>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</si>
  <si>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</si>
  <si>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</si>
  <si>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</si>
  <si>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</si>
  <si>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</si>
  <si>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</si>
  <si>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</si>
  <si>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</si>
  <si>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</si>
  <si>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</si>
  <si>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</si>
  <si>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</si>
  <si>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</si>
  <si>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</si>
  <si>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</si>
  <si>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</si>
  <si>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</si>
  <si>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</si>
  <si>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</si>
  <si>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</si>
  <si>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</si>
  <si>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</si>
  <si>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</si>
  <si>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</si>
  <si>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</si>
  <si>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</si>
  <si>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</si>
  <si>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</si>
  <si>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</si>
  <si>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</si>
  <si>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</si>
  <si>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</si>
  <si>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</si>
  <si>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</si>
  <si>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</si>
  <si>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</si>
  <si>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</si>
  <si>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</si>
  <si>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</si>
  <si>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</si>
  <si>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</si>
  <si>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</si>
  <si>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</si>
  <si>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</si>
  <si>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</si>
  <si>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</si>
  <si>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</si>
  <si>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</si>
  <si>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</si>
  <si>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</si>
  <si>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</si>
  <si>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</si>
  <si>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</si>
  <si>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</si>
  <si>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</si>
  <si>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</si>
  <si>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</si>
  <si>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</si>
  <si>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</si>
  <si>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</si>
  <si>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</si>
  <si>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</si>
  <si>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</si>
  <si>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</si>
  <si>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</si>
  <si>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</si>
  <si>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</si>
  <si>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</si>
  <si>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</si>
  <si>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</si>
  <si>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</si>
  <si>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</si>
  <si>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</si>
  <si>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</si>
  <si>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</si>
  <si>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</si>
  <si>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</si>
  <si>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</si>
  <si>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</si>
  <si>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</si>
  <si>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</si>
  <si>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</si>
  <si>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</si>
  <si>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</si>
  <si>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</si>
  <si>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</si>
  <si>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</si>
  <si>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</si>
  <si>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</si>
  <si>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</si>
  <si>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</si>
  <si>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</si>
  <si>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</si>
  <si>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</si>
  <si>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</si>
  <si>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</si>
  <si>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</si>
  <si>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</si>
  <si>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</si>
  <si>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</si>
  <si>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</si>
  <si>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</si>
  <si>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</si>
  <si>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</si>
  <si>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</si>
  <si>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</si>
  <si>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</si>
  <si>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</si>
  <si>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</si>
  <si>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</si>
  <si>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</si>
  <si>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</si>
  <si>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</si>
  <si>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</si>
  <si>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</si>
  <si>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</si>
  <si>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</si>
  <si>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</si>
  <si>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</si>
  <si>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</si>
  <si>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</si>
  <si>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</si>
  <si>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</si>
  <si>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</si>
  <si>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</si>
  <si>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</si>
  <si>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</si>
  <si>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</si>
  <si>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</si>
  <si>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</si>
  <si>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</si>
  <si>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</si>
  <si>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</si>
  <si>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</si>
  <si>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</si>
  <si>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</si>
  <si>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</si>
  <si>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</si>
  <si>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</si>
  <si>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</si>
  <si>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</si>
  <si>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</si>
  <si>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</si>
  <si>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</si>
  <si>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</si>
  <si>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</si>
  <si>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</si>
  <si>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</si>
  <si>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</si>
  <si>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</si>
  <si>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</si>
  <si>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</si>
  <si>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</si>
  <si>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</si>
  <si>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</si>
  <si>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</si>
  <si>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</si>
  <si>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</si>
  <si>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</si>
  <si>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</si>
  <si>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</si>
  <si>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</si>
  <si>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</si>
  <si>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</si>
  <si>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</si>
  <si>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</si>
  <si>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</si>
  <si>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</si>
  <si>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</si>
  <si>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</si>
  <si>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</si>
  <si>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</si>
  <si>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</si>
  <si>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</si>
  <si>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</si>
  <si>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</si>
  <si>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</si>
  <si>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</si>
  <si>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</si>
  <si>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</si>
  <si>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</si>
  <si>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</si>
  <si>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</si>
  <si>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</si>
  <si>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</si>
  <si>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</si>
  <si>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</si>
  <si>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</si>
  <si>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</si>
  <si>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</si>
  <si>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</si>
  <si>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</si>
  <si>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</si>
  <si>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</si>
  <si>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</si>
  <si>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</si>
  <si>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</si>
  <si>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</si>
  <si>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</si>
  <si>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</si>
  <si>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</si>
  <si>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</si>
  <si>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</si>
  <si>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</si>
  <si>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</si>
  <si>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</si>
  <si>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</si>
  <si>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</si>
  <si>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</si>
  <si>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</si>
  <si>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</si>
  <si>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</si>
  <si>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</si>
  <si>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</si>
  <si>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</si>
  <si>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</si>
  <si>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</si>
  <si>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</si>
  <si>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</si>
  <si>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</si>
  <si>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</si>
  <si>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</si>
  <si>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</si>
  <si>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</si>
  <si>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</si>
  <si>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</si>
  <si>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</si>
  <si>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</si>
  <si>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</si>
  <si>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</si>
  <si>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</si>
  <si>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</si>
  <si>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</si>
  <si>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</si>
  <si>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</si>
  <si>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</si>
  <si>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</si>
  <si>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</si>
  <si>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</si>
  <si>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</si>
  <si>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</si>
  <si>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</si>
  <si>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</si>
  <si>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</si>
  <si>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</si>
  <si>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</si>
  <si>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</si>
  <si>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</si>
  <si>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</si>
  <si>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</si>
  <si>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</si>
  <si>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</si>
  <si>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</si>
  <si>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</si>
  <si>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</si>
  <si>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</si>
  <si>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</si>
  <si>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</si>
  <si>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</si>
  <si>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</si>
  <si>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</si>
  <si>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</si>
  <si>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</si>
  <si>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</si>
  <si>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</si>
  <si>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</si>
  <si>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</si>
  <si>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</si>
  <si>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</si>
  <si>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</si>
  <si>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</si>
  <si>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</si>
  <si>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</si>
  <si>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</si>
  <si>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</si>
  <si>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</si>
  <si>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</si>
  <si>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</si>
  <si>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</si>
  <si>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</si>
  <si>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</si>
  <si>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</si>
  <si>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</si>
  <si>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</si>
  <si>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</si>
  <si>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</si>
  <si>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</si>
  <si>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</si>
  <si>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</si>
  <si>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</si>
  <si>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</si>
  <si>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</si>
  <si>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</si>
  <si>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</si>
  <si>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</si>
  <si>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</si>
  <si>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</si>
  <si>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</si>
  <si>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</si>
  <si>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</si>
  <si>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</si>
  <si>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</si>
  <si>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</si>
  <si>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</si>
  <si>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</si>
  <si>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</si>
  <si>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</si>
  <si>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</si>
  <si>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</si>
  <si>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</si>
  <si>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</si>
  <si>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</si>
  <si>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</si>
  <si>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</si>
  <si>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</si>
  <si>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</si>
  <si>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</si>
  <si>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</si>
  <si>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</si>
  <si>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</si>
  <si>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</si>
  <si>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</si>
  <si>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</si>
  <si>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</si>
  <si>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</si>
  <si>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</si>
  <si>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</si>
  <si>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</si>
  <si>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</si>
  <si>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</si>
  <si>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</si>
  <si>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</si>
  <si>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</si>
  <si>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</si>
  <si>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</si>
  <si>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</si>
  <si>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</si>
  <si>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</si>
  <si>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</si>
  <si>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</si>
  <si>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</si>
  <si>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</si>
  <si>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</si>
  <si>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</si>
  <si>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</si>
  <si>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</si>
  <si>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</si>
  <si>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</si>
  <si>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</si>
  <si>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</si>
  <si>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</si>
  <si>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</si>
  <si>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</si>
  <si>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</si>
  <si>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</si>
  <si>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</si>
  <si>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</si>
  <si>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</si>
  <si>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</si>
  <si>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</si>
  <si>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</si>
  <si>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</si>
  <si>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</si>
  <si>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</si>
  <si>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</si>
  <si>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</si>
  <si>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</si>
  <si>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</si>
  <si>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</si>
  <si>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</si>
  <si>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</si>
  <si>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</si>
  <si>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</si>
  <si>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</si>
  <si>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</si>
  <si>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</si>
  <si>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</si>
  <si>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</si>
  <si>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</si>
  <si>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</si>
  <si>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</si>
  <si>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</si>
  <si>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</si>
  <si>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</si>
  <si>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</si>
  <si>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</si>
  <si>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</si>
  <si>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</si>
  <si>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</si>
  <si>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</si>
  <si>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</si>
  <si>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</si>
  <si>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</si>
  <si>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</si>
  <si>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</si>
  <si>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</si>
  <si>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</si>
  <si>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</si>
  <si>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</si>
  <si>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</si>
  <si>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</si>
  <si>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</si>
  <si>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</si>
  <si>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</si>
  <si>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</si>
  <si>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</si>
  <si>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</si>
  <si>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</si>
  <si>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</si>
  <si>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</si>
  <si>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</si>
  <si>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</si>
  <si>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</si>
  <si>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</si>
  <si>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</si>
  <si>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</si>
  <si>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</si>
  <si>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</si>
  <si>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</si>
  <si>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</si>
  <si>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</si>
  <si>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</si>
  <si>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</si>
  <si>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</si>
  <si>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</si>
  <si>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</si>
  <si>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</si>
  <si>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</si>
  <si>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</si>
  <si>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</si>
  <si>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</si>
  <si>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</si>
  <si>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</si>
  <si>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</si>
  <si>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</si>
  <si>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</si>
  <si>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</si>
  <si>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</si>
  <si>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</si>
  <si>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</si>
  <si>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</si>
  <si>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</si>
  <si>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</si>
  <si>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</si>
  <si>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</si>
  <si>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</si>
  <si>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</si>
  <si>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</si>
  <si>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</si>
  <si>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</si>
  <si>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</si>
  <si>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</si>
  <si>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</si>
  <si>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</si>
  <si>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</si>
  <si>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</si>
  <si>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</si>
  <si>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</si>
  <si>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</si>
  <si>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</si>
  <si>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</si>
  <si>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</si>
  <si>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</si>
  <si>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</si>
  <si>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</si>
  <si>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</si>
  <si>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</si>
  <si>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</si>
  <si>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</si>
  <si>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</si>
  <si>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</si>
  <si>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</si>
  <si>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</si>
  <si>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</si>
  <si>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</si>
  <si>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</si>
  <si>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</si>
  <si>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</si>
  <si>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</si>
  <si>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</si>
  <si>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</si>
  <si>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</si>
  <si>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</si>
  <si>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</si>
  <si>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</si>
  <si>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</si>
  <si>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</si>
  <si>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</si>
  <si>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</si>
  <si>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</si>
  <si>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</si>
  <si>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</si>
  <si>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</si>
  <si>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</si>
  <si>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</si>
  <si>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</si>
  <si>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</si>
  <si>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</si>
  <si>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</si>
  <si>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</si>
  <si>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</si>
  <si>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</si>
  <si>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</si>
  <si>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</si>
  <si>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</si>
  <si>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</si>
  <si>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</si>
  <si>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</si>
  <si>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</si>
  <si>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</si>
  <si>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</si>
  <si>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</si>
  <si>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</si>
  <si>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</si>
  <si>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</si>
  <si>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</si>
  <si>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</si>
  <si>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</si>
  <si>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</si>
  <si>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</si>
  <si>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</si>
  <si>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</si>
  <si>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</si>
  <si>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</si>
  <si>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</si>
  <si>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</si>
  <si>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</si>
  <si>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</si>
  <si>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</si>
  <si>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</si>
  <si>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</si>
  <si>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</si>
  <si>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</si>
  <si>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</si>
  <si>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</si>
  <si>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</si>
  <si>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</si>
  <si>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</si>
  <si>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</si>
  <si>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</si>
  <si>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</si>
  <si>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</si>
  <si>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</si>
  <si>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</si>
  <si>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</si>
  <si>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</si>
  <si>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</si>
  <si>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</si>
  <si>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</si>
  <si>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</si>
  <si>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</si>
  <si>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</si>
  <si>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</si>
  <si>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</si>
  <si>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</si>
  <si>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</si>
  <si>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</si>
  <si>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</si>
  <si>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</si>
  <si>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</si>
  <si>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</si>
  <si>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</si>
  <si>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</si>
  <si>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</si>
  <si>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</si>
  <si>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</si>
  <si>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</si>
  <si>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</si>
  <si>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</si>
  <si>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</si>
  <si>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</si>
  <si>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</si>
  <si>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</si>
  <si>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</si>
  <si>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</si>
  <si>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</si>
  <si>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</si>
  <si>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</si>
  <si>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</si>
  <si>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</si>
  <si>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</si>
  <si>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</si>
  <si>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</si>
  <si>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</si>
  <si>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</si>
  <si>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</si>
  <si>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</si>
  <si>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</si>
  <si>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</si>
  <si>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</si>
  <si>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</si>
  <si>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</si>
  <si>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</si>
  <si>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</si>
  <si>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</si>
  <si>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</si>
  <si>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</si>
  <si>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</si>
  <si>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</si>
  <si>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</si>
  <si>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</si>
  <si>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</si>
  <si>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</si>
  <si>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</si>
  <si>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</si>
  <si>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</si>
  <si>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</si>
  <si>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</si>
  <si>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</si>
  <si>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</si>
  <si>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</si>
  <si>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</si>
  <si>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</si>
  <si>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</si>
  <si>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</si>
  <si>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</si>
  <si>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</si>
  <si>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</si>
  <si>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</si>
  <si>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</si>
  <si>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</si>
  <si>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</si>
  <si>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</si>
  <si>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</si>
  <si>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</si>
  <si>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</si>
  <si>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</si>
  <si>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</si>
  <si>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</si>
  <si>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</si>
  <si>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</si>
  <si>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</si>
  <si>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</si>
  <si>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</si>
  <si>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</si>
  <si>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</si>
  <si>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</si>
  <si>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</si>
  <si>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</si>
  <si>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</si>
  <si>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</si>
  <si>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</si>
  <si>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</si>
  <si>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</si>
  <si>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</si>
  <si>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</si>
  <si>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</si>
  <si>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</si>
  <si>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</si>
  <si>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</si>
  <si>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</si>
  <si>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</si>
  <si>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</si>
  <si>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</si>
  <si>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</si>
  <si>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</si>
  <si>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</si>
  <si>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</si>
  <si>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</si>
  <si>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</si>
  <si>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</si>
  <si>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</si>
  <si>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</si>
  <si>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</si>
  <si>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</si>
  <si>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</si>
  <si>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</si>
  <si>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</si>
  <si>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</si>
  <si>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</si>
  <si>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</si>
  <si>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</si>
  <si>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</si>
  <si>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</si>
  <si>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</si>
  <si>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</si>
  <si>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</si>
  <si>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</si>
  <si>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</si>
  <si>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</si>
  <si>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</si>
  <si>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</si>
  <si>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</si>
  <si>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</si>
  <si>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</si>
  <si>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</si>
  <si>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</si>
  <si>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</si>
  <si>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</si>
  <si>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</si>
  <si>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</si>
  <si>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</si>
  <si>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</si>
  <si>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</si>
  <si>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</si>
  <si>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</si>
  <si>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</si>
  <si>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</si>
  <si>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</si>
  <si>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</si>
  <si>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</si>
  <si>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</si>
  <si>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</si>
  <si>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</si>
  <si>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</si>
  <si>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</si>
  <si>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</si>
  <si>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</si>
  <si>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</si>
  <si>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</si>
  <si>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</si>
  <si>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</si>
  <si>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</si>
  <si>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</si>
  <si>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</si>
  <si>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</si>
  <si>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</si>
  <si>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</si>
  <si>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</si>
  <si>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</si>
  <si>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</si>
  <si>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</si>
  <si>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</si>
  <si>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</si>
  <si>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</si>
  <si>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</si>
  <si>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</si>
  <si>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</si>
  <si>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</si>
  <si>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</si>
  <si>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</si>
  <si>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</si>
  <si>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</si>
  <si>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</si>
  <si>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</si>
  <si>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</si>
  <si>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</si>
  <si>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</si>
  <si>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</si>
  <si>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</si>
  <si>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</si>
  <si>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</si>
  <si>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</si>
  <si>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</si>
  <si>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</si>
  <si>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</si>
  <si>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</si>
  <si>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</si>
  <si>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</si>
  <si>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</si>
  <si>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</si>
  <si>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</si>
  <si>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</si>
  <si>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</si>
  <si>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</si>
  <si>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</si>
  <si>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</si>
  <si>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</si>
  <si>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</si>
  <si>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</si>
  <si>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</si>
  <si>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</si>
  <si>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</si>
  <si>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</si>
  <si>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</si>
  <si>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</si>
  <si>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</si>
  <si>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</si>
  <si>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</si>
  <si>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</si>
  <si>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</si>
  <si>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</si>
  <si>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</si>
  <si>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</si>
  <si>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</si>
  <si>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</si>
  <si>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</si>
  <si>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</si>
  <si>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</si>
  <si>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</si>
  <si>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</si>
  <si>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</si>
  <si>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</si>
  <si>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</si>
  <si>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</si>
  <si>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</si>
  <si>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</si>
  <si>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</si>
  <si>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</si>
  <si>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</si>
  <si>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</si>
  <si>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</si>
  <si>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</si>
  <si>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</si>
  <si>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</si>
  <si>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</si>
  <si>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</si>
  <si>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</si>
  <si>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</si>
  <si>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</si>
  <si>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</si>
  <si>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</si>
  <si>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</si>
  <si>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</si>
  <si>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</si>
  <si>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</si>
  <si>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</si>
  <si>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</si>
  <si>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</si>
  <si>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</si>
  <si>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</si>
  <si>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</si>
  <si>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</si>
  <si>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</si>
  <si>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</si>
  <si>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</si>
  <si>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</si>
  <si>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</si>
  <si>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</si>
  <si>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</si>
  <si>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</si>
  <si>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</si>
  <si>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</si>
  <si>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</si>
  <si>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</si>
  <si>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</si>
  <si>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</si>
  <si>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</si>
  <si>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</si>
  <si>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</si>
  <si>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</si>
  <si>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</si>
  <si>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</si>
  <si>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</si>
  <si>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</si>
  <si>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</si>
  <si>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</si>
  <si>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</si>
  <si>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</si>
  <si>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</si>
  <si>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</si>
  <si>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</si>
  <si>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</si>
  <si>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</si>
  <si>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</si>
  <si>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</si>
  <si>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</si>
  <si>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</si>
  <si>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</si>
  <si>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</si>
  <si>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</si>
  <si>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</si>
  <si>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</si>
  <si>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</si>
  <si>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</si>
  <si>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</si>
  <si>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</si>
  <si>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</si>
  <si>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</si>
  <si>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</si>
  <si>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</si>
  <si>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</si>
  <si>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</si>
  <si>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</si>
  <si>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</si>
  <si>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</si>
  <si>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</si>
  <si>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</si>
  <si>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</si>
  <si>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</si>
  <si>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</si>
  <si>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</si>
  <si>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</si>
  <si>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</si>
  <si>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</si>
  <si>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</si>
  <si>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</si>
  <si>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</si>
  <si>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</si>
  <si>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</si>
  <si>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</si>
  <si>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</si>
  <si>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</si>
  <si>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</si>
  <si>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</si>
  <si>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</si>
  <si>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</si>
  <si>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</si>
  <si>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</si>
  <si>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</si>
  <si>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</si>
  <si>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</si>
  <si>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</si>
  <si>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</si>
  <si>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</si>
  <si>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</si>
  <si>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</si>
  <si>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</si>
  <si>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</si>
  <si>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</si>
  <si>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</si>
  <si>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</si>
  <si>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</si>
  <si>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</si>
  <si>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</si>
  <si>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</si>
  <si>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</si>
  <si>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</si>
  <si>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</si>
  <si>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</si>
  <si>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</si>
  <si>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</si>
  <si>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</si>
  <si>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</si>
  <si>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</si>
  <si>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</si>
  <si>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</si>
  <si>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</si>
  <si>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</si>
  <si>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</si>
  <si>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</si>
  <si>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</si>
  <si>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</si>
  <si>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</si>
  <si>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</si>
  <si>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</si>
  <si>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</si>
  <si>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</si>
  <si>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</si>
  <si>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</si>
  <si>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</si>
  <si>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</si>
  <si>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</si>
  <si>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</si>
  <si>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</si>
  <si>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</si>
  <si>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</si>
  <si>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</si>
  <si>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</si>
  <si>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</si>
  <si>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</si>
  <si>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</si>
  <si>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</si>
  <si>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</si>
  <si>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</si>
  <si>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</si>
  <si>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</si>
  <si>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</si>
  <si>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</si>
  <si>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</si>
  <si>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</si>
  <si>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</si>
  <si>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</si>
  <si>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</si>
  <si>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</si>
  <si>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</si>
  <si>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</si>
  <si>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</si>
  <si>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</si>
  <si>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</si>
  <si>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</si>
  <si>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</si>
  <si>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</si>
  <si>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</si>
  <si>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</si>
  <si>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</si>
  <si>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</si>
  <si>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</si>
  <si>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</si>
  <si>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</si>
  <si>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</si>
  <si>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</si>
  <si>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</si>
  <si>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</si>
  <si>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</si>
  <si>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</si>
  <si>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</si>
  <si>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</si>
  <si>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</si>
  <si>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</si>
  <si>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</si>
  <si>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</si>
  <si>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</si>
  <si>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</si>
  <si>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</si>
  <si>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</si>
  <si>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</si>
  <si>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</si>
  <si>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</si>
  <si>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</si>
  <si>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</si>
  <si>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</si>
  <si>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</si>
  <si>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</si>
  <si>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</si>
  <si>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</si>
  <si>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</si>
  <si>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</si>
  <si>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</si>
  <si>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</si>
  <si>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</si>
  <si>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</si>
  <si>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</si>
  <si>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</si>
  <si>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</si>
  <si>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</si>
  <si>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</si>
  <si>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</si>
  <si>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</si>
  <si>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</si>
  <si>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</si>
  <si>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</si>
  <si>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</si>
  <si>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</si>
  <si>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</si>
  <si>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</si>
  <si>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</si>
  <si>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</si>
  <si>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</si>
  <si>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</si>
  <si>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</si>
  <si>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</si>
  <si>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</si>
  <si>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</si>
  <si>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</si>
  <si>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</si>
  <si>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</si>
  <si>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</si>
  <si>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</si>
  <si>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</si>
  <si>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</si>
  <si>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</si>
  <si>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</si>
  <si>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</si>
  <si>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</si>
  <si>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</si>
  <si>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</si>
  <si>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</si>
  <si>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</si>
  <si>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</si>
  <si>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</si>
  <si>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</si>
  <si>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</si>
  <si>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</si>
  <si>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</si>
  <si>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</si>
  <si>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</si>
  <si>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</si>
  <si>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</si>
  <si>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</si>
  <si>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</si>
  <si>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</si>
  <si>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</si>
  <si>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</si>
  <si>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</si>
  <si>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</si>
  <si>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</si>
  <si>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</si>
  <si>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</si>
  <si>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</si>
  <si>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</si>
  <si>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</si>
  <si>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</si>
  <si>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</si>
  <si>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</si>
  <si>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</si>
  <si>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</si>
  <si>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</si>
  <si>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</si>
  <si>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</si>
  <si>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</si>
  <si>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</si>
  <si>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</si>
  <si>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</si>
  <si>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</si>
  <si>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</si>
  <si>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</si>
  <si>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</si>
  <si>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</si>
  <si>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</si>
  <si>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</si>
  <si>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</si>
  <si>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</si>
  <si>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</si>
  <si>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</si>
  <si>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</si>
  <si>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</si>
  <si>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</si>
  <si>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</si>
  <si>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</si>
  <si>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</si>
  <si>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</si>
  <si>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</si>
  <si>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</si>
  <si>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</si>
  <si>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</si>
  <si>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</si>
  <si>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</si>
  <si>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</si>
  <si>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</si>
  <si>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</si>
  <si>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</si>
  <si>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</si>
  <si>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</si>
  <si>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</si>
  <si>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</si>
  <si>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</si>
  <si>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</si>
  <si>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</si>
  <si>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</si>
  <si>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</si>
  <si>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</si>
  <si>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</si>
  <si>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</si>
  <si>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</si>
  <si>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</si>
  <si>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</si>
  <si>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</si>
  <si>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</si>
  <si>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</si>
  <si>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</si>
  <si>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</si>
  <si>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</si>
  <si>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</si>
  <si>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</si>
  <si>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</si>
  <si>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</si>
  <si>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</si>
  <si>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</si>
  <si>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</si>
  <si>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</si>
  <si>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</si>
  <si>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</si>
  <si>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</si>
  <si>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</si>
  <si>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</si>
  <si>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</si>
  <si>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</si>
  <si>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</si>
  <si>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</si>
  <si>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</si>
  <si>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</si>
  <si>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</si>
  <si>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</si>
  <si>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</si>
  <si>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</si>
  <si>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</si>
  <si>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</si>
  <si>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</si>
  <si>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</si>
  <si>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</si>
  <si>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</si>
  <si>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</si>
  <si>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</si>
  <si>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</si>
  <si>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</si>
  <si>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</si>
  <si>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</si>
  <si>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</si>
  <si>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</si>
  <si>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</si>
  <si>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</si>
  <si>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</si>
  <si>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</si>
  <si>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</si>
  <si>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</si>
  <si>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</si>
  <si>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</si>
  <si>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</si>
  <si>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</si>
  <si>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</si>
  <si>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</si>
  <si>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</si>
  <si>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</si>
  <si>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</si>
  <si>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</si>
  <si>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</si>
  <si>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</si>
  <si>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</si>
  <si>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</si>
  <si>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</si>
  <si>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</si>
  <si>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</si>
  <si>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</si>
  <si>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</si>
  <si>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</si>
  <si>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</si>
  <si>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</si>
  <si>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</si>
  <si>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</si>
  <si>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</si>
  <si>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</si>
  <si>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</si>
  <si>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</si>
  <si>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</si>
  <si>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</si>
  <si>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</si>
  <si>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</si>
  <si>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</si>
  <si>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</si>
  <si>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</si>
  <si>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</si>
  <si>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</si>
  <si>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</si>
  <si>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</si>
  <si>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</si>
  <si>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</si>
  <si>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</si>
  <si>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</si>
  <si>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</si>
  <si>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</si>
  <si>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</si>
  <si>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</si>
  <si>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</si>
  <si>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</si>
  <si>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</si>
  <si>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</si>
  <si>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</si>
  <si>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</si>
  <si>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</si>
  <si>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</si>
  <si>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</si>
  <si>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</si>
  <si>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</si>
  <si>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</si>
  <si>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</si>
  <si>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</si>
  <si>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</si>
  <si>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</si>
  <si>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</si>
  <si>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</si>
  <si>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</si>
  <si>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</si>
  <si>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</si>
  <si>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</si>
  <si>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</si>
  <si>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</si>
  <si>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</si>
  <si>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</si>
  <si>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</si>
  <si>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</si>
  <si>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</si>
  <si>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</si>
  <si>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</si>
  <si>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</si>
  <si>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</si>
  <si>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</si>
  <si>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</si>
  <si>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</si>
  <si>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</si>
  <si>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</si>
  <si>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</si>
  <si>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</si>
  <si>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</si>
  <si>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</si>
  <si>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</si>
  <si>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</si>
  <si>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</si>
  <si>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</si>
  <si>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</si>
  <si>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</si>
  <si>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</si>
  <si>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</si>
  <si>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</si>
  <si>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</si>
  <si>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</si>
  <si>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</si>
  <si>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</si>
  <si>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</si>
  <si>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</si>
  <si>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</si>
  <si>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</si>
  <si>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</si>
  <si>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</si>
  <si>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</si>
  <si>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</si>
  <si>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</si>
  <si>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</si>
  <si>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</si>
  <si>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</si>
  <si>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</si>
  <si>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</si>
  <si>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</si>
  <si>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</si>
  <si>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</si>
  <si>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</si>
  <si>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</si>
  <si>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</si>
  <si>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</si>
  <si>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</si>
  <si>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</si>
  <si>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</si>
  <si>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</si>
  <si>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</si>
  <si>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</si>
  <si>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</si>
  <si>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</si>
  <si>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</si>
  <si>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</si>
  <si>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</si>
  <si>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</si>
  <si>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</si>
  <si>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</si>
  <si>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</si>
  <si>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</si>
  <si>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</si>
  <si>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</si>
  <si>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</si>
  <si>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</si>
  <si>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</si>
  <si>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</si>
  <si>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</si>
  <si>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</si>
  <si>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</si>
  <si>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</si>
  <si>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</si>
  <si>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</si>
  <si>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</si>
  <si>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</si>
  <si>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</si>
  <si>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</si>
  <si>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</si>
  <si>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</si>
  <si>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</si>
  <si>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</si>
  <si>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</si>
  <si>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</si>
  <si>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</si>
  <si>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</si>
  <si>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</si>
  <si>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</si>
  <si>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</si>
  <si>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</si>
  <si>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</si>
  <si>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</si>
  <si>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</si>
  <si>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</si>
  <si>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</si>
  <si>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</si>
  <si>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</si>
  <si>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</si>
  <si>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</si>
  <si>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</si>
  <si>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</si>
  <si>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</si>
  <si>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</si>
  <si>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</si>
  <si>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</si>
  <si>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</si>
  <si>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</si>
  <si>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</si>
  <si>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</si>
  <si>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</si>
  <si>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</si>
  <si>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</si>
  <si>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</si>
  <si>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</si>
  <si>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</si>
  <si>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</si>
  <si>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</si>
  <si>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</si>
  <si>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</si>
  <si>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</si>
  <si>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</si>
  <si>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</si>
  <si>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</si>
  <si>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</si>
  <si>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</si>
  <si>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</si>
  <si>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</si>
  <si>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</si>
  <si>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</si>
  <si>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</si>
  <si>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</si>
  <si>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</si>
  <si>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</si>
  <si>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</si>
  <si>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</si>
  <si>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</si>
  <si>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</si>
  <si>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</si>
  <si>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</si>
  <si>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</si>
  <si>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</si>
  <si>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</si>
  <si>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</si>
  <si>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</si>
  <si>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</si>
  <si>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</si>
  <si>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</si>
  <si>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</si>
  <si>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</si>
  <si>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</si>
  <si>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</si>
  <si>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</si>
  <si>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</si>
  <si>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</si>
  <si>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</si>
  <si>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</si>
  <si>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</si>
  <si>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</si>
  <si>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</si>
  <si>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</si>
  <si>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</si>
  <si>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</si>
  <si>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</si>
  <si>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</si>
  <si>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</si>
  <si>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</si>
  <si>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</si>
  <si>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</si>
  <si>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</si>
  <si>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</si>
  <si>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</si>
  <si>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</si>
  <si>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</si>
  <si>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</si>
  <si>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</si>
  <si>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</si>
  <si>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</si>
  <si>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</si>
  <si>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</si>
  <si>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</si>
  <si>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</si>
  <si>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</si>
  <si>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</si>
  <si>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</si>
  <si>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</si>
  <si>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</si>
  <si>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</si>
  <si>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</si>
  <si>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</si>
  <si>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</si>
  <si>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</si>
  <si>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</si>
  <si>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</si>
  <si>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</si>
  <si>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</si>
  <si>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</si>
  <si>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</si>
  <si>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</si>
  <si>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</si>
  <si>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</si>
  <si>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</si>
  <si>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</si>
  <si>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</si>
  <si>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</si>
  <si>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</si>
  <si>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</si>
  <si>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</si>
  <si>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</si>
  <si>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</si>
  <si>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</si>
  <si>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</si>
  <si>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</si>
  <si>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</si>
  <si>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</si>
  <si>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</si>
  <si>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</si>
  <si>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</si>
  <si>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</si>
  <si>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</si>
  <si>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</si>
  <si>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</si>
  <si>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</si>
  <si>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</si>
  <si>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</si>
  <si>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</si>
  <si>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</si>
  <si>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</si>
  <si>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</si>
  <si>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</si>
  <si>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</si>
  <si>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</si>
  <si>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</si>
  <si>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</si>
  <si>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</si>
  <si>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</si>
  <si>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</si>
  <si>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</si>
  <si>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</si>
  <si>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</si>
  <si>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</si>
  <si>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</si>
  <si>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</si>
  <si>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</si>
  <si>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</si>
  <si>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</si>
  <si>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</si>
  <si>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</si>
  <si>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</si>
  <si>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</si>
  <si>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</si>
  <si>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</si>
  <si>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</si>
  <si>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</si>
  <si>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</si>
  <si>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</si>
  <si>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</si>
  <si>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</si>
  <si>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</si>
  <si>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</si>
  <si>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</si>
  <si>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</si>
  <si>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</si>
  <si>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</si>
  <si>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</si>
  <si>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</si>
  <si>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</si>
  <si>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</si>
  <si>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</si>
  <si>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</si>
  <si>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</si>
  <si>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</si>
  <si>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</si>
  <si>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</si>
  <si>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</si>
  <si>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</si>
  <si>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</si>
  <si>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</si>
  <si>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</si>
  <si>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</si>
  <si>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</si>
  <si>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</si>
  <si>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</si>
  <si>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</si>
  <si>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</si>
  <si>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</si>
  <si>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</si>
  <si>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</si>
  <si>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</si>
  <si>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</si>
  <si>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</si>
  <si>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</si>
  <si>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</si>
  <si>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</si>
  <si>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</si>
  <si>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</si>
  <si>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</si>
  <si>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</si>
  <si>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</si>
  <si>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</si>
  <si>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</si>
  <si>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</si>
  <si>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</si>
  <si>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</si>
  <si>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</si>
  <si>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</si>
  <si>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</si>
  <si>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</si>
  <si>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</si>
  <si>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</si>
  <si>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</si>
  <si>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</si>
  <si>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</si>
  <si>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</si>
  <si>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</si>
  <si>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</si>
  <si>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</si>
  <si>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</si>
  <si>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</si>
  <si>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</si>
  <si>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</si>
  <si>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</si>
  <si>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</si>
  <si>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</si>
  <si>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</si>
  <si>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</si>
  <si>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</si>
  <si>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</si>
  <si>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</si>
  <si>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</si>
  <si>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</si>
  <si>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</si>
  <si>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</si>
  <si>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</si>
  <si>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</si>
  <si>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</si>
  <si>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</si>
  <si>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</si>
  <si>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</si>
  <si>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</si>
  <si>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</si>
  <si>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</si>
  <si>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</si>
  <si>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</si>
  <si>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</si>
  <si>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</si>
  <si>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</si>
  <si>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</si>
  <si>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90 min</t>
  </si>
  <si>
    <t xml:space="preserve">NO PCM </t>
  </si>
  <si>
    <t xml:space="preserve">ETA 20 min site flapping </t>
  </si>
  <si>
    <t>PCM-20251202-00001321</t>
  </si>
  <si>
    <t>Access issue located inside military base</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</si>
  <si>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</si>
  <si>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</si>
  <si>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</si>
  <si>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</si>
  <si>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</si>
  <si>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</si>
  <si>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</si>
  <si>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</si>
  <si>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</si>
  <si>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</si>
  <si>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</si>
  <si>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</si>
  <si>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</si>
  <si>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110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</si>
</sst>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330.78510439815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0.11306736111146165</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45993.733530324076</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45993.733530324076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45993.733530324076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45993.733530324076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45993.733530324076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45993.733530324076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45993.733530324076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45993.733530324076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45993.733530324076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45993.733530324076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45993.733530324076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45993.733530324076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45993.733530324076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45993.733530324076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45993.733530324076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45993.733530324076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45993.733530324076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45993.733530324076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45993.733530324076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45993.733530324076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45993.733530324076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45993.733530324076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45993.733530324076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45993.733530324076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45993.733530324076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45993.733530324076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45993.733530324076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45993.733530324076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45993.733530324076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45993.733530324076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45993.733530324076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45993.733530324076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45993.733530324076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45993.733530324076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45993.733530324076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45993.733530324076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45993.733530324076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45993.733530324076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45993.733530324076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45993.733530324076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45993.733530324076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45993.733530324076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45993.733530324076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45993.733530324076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45993.733530324076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45993.733530324076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45993.733530324076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45993.733530324076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45993.733530324076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45993.733530324076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45993.733530324076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45993.733530324076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45993.733530324076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45993.733530324076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45993.733530324076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45993.733530324076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45993.733530324076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45993.733530324076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45993.733530324076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45993.733530324076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45993.733530324076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45993.733530324076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45993.733530324076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45993.733530324076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45993.733530324076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45993.733530324076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45993.733530324076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45993.733530324076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45993.733530324076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45993.733530324076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45993.733530324076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45993.733530324076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45993.733530324076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45993.733530324076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45993.733530324076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45993.733530324076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45993.733530324076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45993.733530324076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45993.733530324076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45993.733530324076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45993.733530324076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45993.733530324076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45993.733530324076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45993.733530324076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45993.733530324076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45993.733530324076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45993.733530324076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45993.733530324076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45993.733530324076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45993.733530324076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45993.733530324076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45993.733530324076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45993.733530324076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45993.733530324076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45993.733530324076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45993.733530324076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45993.733530324076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45993.733530324076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45993.733530324076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45993.733530324076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45993.733530324076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45993.733530324076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45993.733530324076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45993.733530324076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45993.733530324076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45993.733530324076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45993.733530324076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45993.733530324076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45993.733530324076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45993.733530324076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45993.733530324076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45993.733530324076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45993.733530324076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45993.733530324076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45993.733530324076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45993.733530324076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45993.733530324076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45993.733530324076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45993.733530324076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45993.733530324076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45993.733530324076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45993.733530324076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45993.733530324076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45993.733530324076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45993.733530324076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45993.733530324076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45993.733530324076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45993.733530324076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45993.733530324076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45993.733530324076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45993.733530324076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45993.733530324076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45993.733530324076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45993.733530324076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45993.733530324076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45993.733530324076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45993.733530324076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45993.733530324076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45993.733530324076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45993.733530324076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45993.733530324076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45993.733530324076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45993.733530324076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45993.733530324076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45993.733530324076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45993.733530324076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45993.733530324076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45993.733530324076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45993.733530324076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45993.733530324076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45993.733530324076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45993.733530324076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45993.733530324076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45993.733530324076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45993.733530324076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45993.733530324076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45993.733530324076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45993.733530324076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45993.733530324076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45993.733530324076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45993.733530324076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45993.733530324076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45993.733530324076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45993.733530324076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45993.733530324076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45993.733530324076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45993.733530324076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45993.733530324076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45993.733530324076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45993.733530324076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45993.733530324076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45993.733530324076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45993.733530324076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45993.733530324076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45993.733530324076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45993.733530324076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45993.733530324076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45993.733530324076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45993.733530324076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45993.733530324076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45993.733530324076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45993.733530324076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45993.733530324076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45993.733530324076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45993.733530324076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45993.733530324076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45993.733530324076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45993.733530324076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45993.733530324076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45993.733530324076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45993.733530324076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45993.733530324076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45993.733530324076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45993.733530324076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45993.733530324076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45993.733530324076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45993.733530324076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45993.733530324076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45993.733530324076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45993.733530324076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45993.733530324076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45993.733530324076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45993.733530324076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45993.733530324076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45993.733530324076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45993.733530324076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45993.733530324076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45993.733530324076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45993.733530324076</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9AD23F0-FD80-49F9-B7CE-6562A7D88D8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168.73369236111466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9.3461113425946678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1.0139120371604804E-2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22180</v>
      </c>
      <c r="E6" s="99"/>
      <c r="F6" s="100"/>
      <c r="G6" s="101">
        <f ca="1">IFERROR(NOW()-F6,"-")</f>
        <v>45993.733530324076</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45993.733530324076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45993.733530324076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45993.733530324076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45993.733530324076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45993.733530324076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45993.733530324076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45993.733530324076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45993.733530324076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45993.733530324076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45993.733530324076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45993.733530324076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45993.733530324076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45993.733530324076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45993.733530324076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45993.733530324076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45993.733530324076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45993.733530324076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45993.733530324076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45993.733530324076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45993.733530324076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45993.733530324076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45993.733530324076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45993.733530324076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45993.733530324076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45993.733530324076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45993.733530324076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45993.733530324076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45993.733530324076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45993.733530324076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45993.733530324076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45993.733530324076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45993.733530324076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45993.733530324076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45993.733530324076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45993.733530324076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45993.733530324076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45993.733530324076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45993.733530324076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45993.733530324076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45993.733530324076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45993.733530324076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45993.733530324076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45993.733530324076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tabSelected="1" workbookViewId="0">
      <selection activeCell="D5" sqref="D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58">
        <v>1</v>
      </c>
      <c r="D2" s="18" t="s">
        <v>11051</v>
      </c>
      <c r="E2" s="18" t="s">
        <v>39106</v>
      </c>
      <c r="F2" s="20">
        <v>45993.719317129631</v>
      </c>
      <c r="G2" s="21">
        <f t="shared" ref="G2:G25" ca="1" si="0">IFERROR(NOW()-F2,"-")</f>
        <v>1.4213194444891997E-2</v>
      </c>
      <c r="H2" s="22">
        <v>45993.714479166665</v>
      </c>
      <c r="I2" s="19" t="str">
        <f>IFERROR(VLOOKUP(D2,DB!A:F,6,0),"")</f>
        <v>SCECO</v>
      </c>
      <c r="J2" s="18" t="str">
        <f>IFERROR(VLOOKUP(D2,DB!A:G,7,0),"")</f>
        <v>Dead</v>
      </c>
      <c r="K2" s="42" t="s">
        <v>39199</v>
      </c>
      <c r="L2" s="23" t="str">
        <f>IFERROR(VLOOKUP(D2,DB!A:I,9,0),"")</f>
        <v>Latis</v>
      </c>
    </row>
    <row r="3" spans="1:13" ht="15" customHeight="1">
      <c r="A3" s="19"/>
      <c r="B3" s="58" t="str">
        <f>IFERROR(VLOOKUP(D3,DB!A:K,11,0),"")</f>
        <v/>
      </c>
      <c r="C3" s="18"/>
      <c r="D3" s="18" t="str">
        <f>IFERROR(VLOOKUP(#REF!,DB!#REF!,7,0),"")</f>
        <v/>
      </c>
      <c r="E3" s="18"/>
      <c r="F3" s="20"/>
      <c r="G3" s="21">
        <f t="shared" ca="1" si="0"/>
        <v>45993.733530324076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45993.733530324076</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45993.733530324076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45993.733530324076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45993.733530324076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45993.733530324076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45993.733530324076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45993.733530324076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45993.733530324076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45993.733530324076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45993.733530324076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45993.733530324076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45993.733530324076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45993.733530324076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45993.733530324076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45993.733530324076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45993.733530324076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45993.733530324076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45993.733530324076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45993.733530324076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45993.733530324076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45993.733530324076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45993.733530324076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45993.733530324076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45993.733530324076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45993.733530324076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45993.733530324076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45993.733530324076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45993.733530324076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45993.733530324076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45993.733530324076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45993.733530324076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45993.733530324076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45993.733530324076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45993.733530324076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45993.733530324076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45993.733530324076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45993.733530324076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45993.733530324076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45993.733530324076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45993.733530324076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45993.733530324076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45993.733530324076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45993.733530324076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45993.733530324076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45993.733530324076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45993.733530324076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45993.733530324076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45993.733530324076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45993.733530324076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45993.733530324076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45993.733530324076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45993.733530324076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45993.733530324076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45993.733530324076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45993.733530324076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45993.733530324076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45993.733530324076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45993.733530324076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45993.733530324076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45993.733530324076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45993.733530324076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45993.733530324076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45993.733530324076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45993.733530324076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45993.733530324076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45993.733530324076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45993.733530324076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45993.733530324076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45993.733530324076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45993.733530324076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45993.733530324076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45993.733530324076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45993.733530324076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45993.733530324076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45993.733530324076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45993.733530324076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45993.733530324076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45993.733530324076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45993.733530324076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45993.733530324076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45993.733530324076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45993.733530324076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45993.733530324076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45993.733530324076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45993.733530324076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45993.733530324076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45993.733530324076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45993.733530324076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45993.733530324076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45993.733530324076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45993.733530324076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45993.733530324076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45993.733530324076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45993.733530324076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45993.733530324076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45993.733530324076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45993.733530324076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45993.733530324076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45993.733530324076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45993.733530324076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45993.733530324076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45993.733530324076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45993.733530324076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45993.733530324076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45993.733530324076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45993.733530324076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45993.733530324076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45993.733530324076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45993.733530324076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45993.733530324076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45993.733530324076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45993.733530324076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45993.733530324076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45993.733530324076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45993.733530324076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45993.733530324076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45993.733530324076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45993.733530324076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45993.733530324076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45993.733530324076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45993.733530324076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45993.733530324076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45993.733530324076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45993.733530324076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45993.733530324076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45993.733530324076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45993.733530324076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45993.733530324076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45993.733530324076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45993.733530324076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45993.733530324076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45993.733530324076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45993.733530324076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45993.733530324076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45993.733530324076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45993.733530324076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45993.733530324076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45993.733530324076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45993.733530324076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45993.733530324076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45993.733530324076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45993.733530324076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45993.733530324076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45993.733530324076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45993.733530324076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45993.733530324076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45993.733530324076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45993.733530324076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45993.733530324076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45993.733530324076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45993.733530324076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45993.733530324076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45993.733530324076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45993.733530324076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45993.733530324076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45993.733530324076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45993.733530324076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45993.733530324076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45993.733530324076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45993.733530324076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45993.733530324076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45993.733530324076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45993.733530324076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45993.733530324076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45993.733530324076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45993.733530324076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45993.733530324076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45993.733530324076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45993.733530324076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45993.733530324076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45993.733530324076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45993.733530324076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45993.733530324076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45993.733530324076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45993.733530324076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45993.733530324076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45993.733530324076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45993.733530324076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45993.733530324076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45993.733530324076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45993.733530324076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45993.733530324076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45993.733530324076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45993.733530324076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45993.733530324076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45993.733530324076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45993.733530324076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45993.733530324076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45993.733530324076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45993.733530324076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45993.733530324076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45993.733530324076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45993.733530324076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45993.733530324076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45993.733530324076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45993.733530324076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45993.733530324076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45993.733530324076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45993.733530324076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45993.733530324076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45993.733530324076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45993.733530324076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45993.733530324076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45993.733530324076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45993.733530324076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45993.733530324076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45993.733530324076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45993.733530324076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45993.733530324076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45993.733530324076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45993.733530324076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45993.733530324076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45993.733530324076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45993.733530324076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45993.733530324076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45993.733530324076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45993.733530324076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45993.733530324076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45993.733530324076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45993.733530324076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45993.733530324076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45993.733530324076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45993.733530324076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45993.733530324076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45993.733530324076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45993.733530324076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45993.733530324076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45993.733530324076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45993.733530324076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45993.733530324076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45993.733530324076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45993.733530324076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45993.733530324076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45993.733530324076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45993.733530324076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45993.733530324076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45993.733530324076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45993.733530324076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45993.733530324076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45993.733530324076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45993.733530324076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45993.733530324076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45993.733530324076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45993.733530324076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45993.733530324076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45993.733530324076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45993.733530324076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45993.733530324076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45993.733530324076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45993.733530324076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45993.733530324076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45993.733530324076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45993.733530324076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45993.733530324076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45993.733530324076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45993.733530324076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45993.733530324076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45993.733530324076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45993.733530324076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45993.733530324076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45993.733530324076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45993.733530324076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45993.733530324076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45993.733530324076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45993.733530324076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45993.733530324076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45993.733530324076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45993.733530324076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45993.733530324076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45993.733530324076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45993.733530324076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45993.733530324076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45993.733530324076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45993.733530324076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45993.733530324076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45993.733530324076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45993.733530324076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45993.733530324076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45993.733530324076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45993.733530324076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45993.733530324076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45993.733530324076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45993.733530324076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45993.733530324076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45993.733530324076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45993.733530324076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45993.733530324076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45993.733530324076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45993.733530324076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45993.733530324076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45993.733530324076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45993.733530324076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45993.733530324076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45993.733530324076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45993.733530324076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45993.733530324076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45993.733530324076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45993.733530324076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45993.733530324076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45993.733530324076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45993.733530324076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45993.733530324076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45993.733530324076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45993.733530324076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45993.733530324076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45993.733530324076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45993.733530324076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45993.733530324076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45993.733530324076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45993.733530324076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45993.733530324076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45993.733530324076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45993.733530324076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45993.733530324076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45993.733530324076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45993.733530324076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45993.733530324076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45993.733530324076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45993.733530324076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45993.733530324076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45993.733530324076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45993.733530324076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45993.733530324076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45993.733530324076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45993.733530324076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45993.733530324076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45993.733530324076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45993.733530324076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45993.733530324076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45993.733530324076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45993.733530324076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45993.733530324076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45993.733530324076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45993.733530324076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45993.733530324076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45993.733530324076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45993.733530324076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45993.733530324076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45993.733530324076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45993.733530324076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45993.733530324076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45993.733530324076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45993.733530324076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45993.733530324076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45993.733530324076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45993.733530324076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45993.733530324076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45993.733530324076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45993.733530324076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45993.733530324076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45993.733530324076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45993.733530324076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45993.733530324076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45993.733530324076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45993.733530324076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45993.733530324076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45993.733530324076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45993.733530324076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45993.733530324076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45993.733530324076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45993.733530324076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45993.733530324076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45993.733530324076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45993.733530324076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45993.733530324076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45993.733530324076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45993.733530324076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45993.733530324076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45993.733530324076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45993.733530324076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45993.733530324076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45993.733530324076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45993.733530324076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45993.733530324076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45993.733530324076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45993.733530324076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45993.733530324076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45993.733530324076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45993.733530324076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45993.733530324076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45993.733530324076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45993.733530324076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45993.733530324076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45993.733530324076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45993.733530324076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45993.733530324076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45993.733530324076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45993.733530324076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45993.733530324076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45993.733530324076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45993.733530324076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45993.733530324076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45993.733530324076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45993.733530324076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45993.733530324076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45993.733530324076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45993.733530324076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45993.733530324076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45993.733530324076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45993.733530324076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45993.733530324076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45993.733530324076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45993.733530324076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45993.733530324076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45993.733530324076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45993.733530324076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45993.733530324076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45993.733530324076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45993.733530324076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45993.733530324076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45993.733530324076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45993.733530324076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45993.733530324076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45993.733530324076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45993.733530324076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45993.733530324076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45993.733530324076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45993.733530324076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45993.733530324076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45993.733530324076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45993.733530324076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45993.733530324076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45993.733530324076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45993.733530324076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45993.733530324076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45993.733530324076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45993.733530324076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45993.733530324076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45993.733530324076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45993.733530324076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45993.733530324076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45993.733530324076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45993.733530324076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45993.733530324076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45993.733530324076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45993.733530324076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45993.733530324076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45993.733530324076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45993.733530324076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45993.733530324076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45993.733530324076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45993.733530324076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45993.733530324076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45993.733530324076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45993.733530324076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45993.733530324076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45993.733530324076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45993.733530324076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45993.733530324076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45993.733530324076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45993.733530324076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45993.733530324076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45993.733530324076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45993.733530324076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45993.733530324076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45993.733530324076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45993.733530324076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45993.733530324076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45993.733530324076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45993.733530324076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45993.733530324076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45993.733530324076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45993.733530324076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45993.733530324076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45993.733530324076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45993.733530324076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45993.733530324076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45993.733530324076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45993.733530324076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45993.733530324076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45993.733530324076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45993.733530324076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45993.733530324076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45993.733530324076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45993.733530324076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45993.733530324076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45993.733530324076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45993.733530324076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45993.733530324076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45993.733530324076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45993.733530324076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45993.733530324076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45993.733530324076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45993.733530324076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45993.733530324076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45993.733530324076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45993.733530324076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45993.733530324076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45993.733530324076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45993.733530324076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45993.733530324076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45993.733530324076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45993.733530324076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45993.733530324076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45993.733530324076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45993.733530324076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45993.733530324076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45993.733530324076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45993.733530324076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45993.733530324076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45993.733530324076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45993.733530324076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45993.733530324076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45993.733530324076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45993.733530324076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45993.733530324076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45993.733530324076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45993.733530324076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45993.733530324076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45993.733530324076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45993.733530324076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45993.733530324076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45993.733530324076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45993.733530324076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45993.733530324076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45993.733530324076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45993.733530324076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45993.733530324076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45993.733530324076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45993.733530324076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45993.733530324076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45993.733530324076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45993.733530324076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45993.733530324076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45993.733530324076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45993.733530324076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45993.733530324076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45993.733530324076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45993.733530324076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45993.733530324076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45993.733530324076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45993.733530324076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45993.733530324076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45993.733530324076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45993.733530324076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45993.733530324076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45993.733530324076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45993.733530324076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45993.733530324076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45993.733530324076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45993.733530324076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45993.733530324076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45993.733530324076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45993.733530324076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45993.733530324076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45993.733530324076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45993.733530324076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45993.733530324076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45993.733530324076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45993.733530324076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45993.733530324076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45993.733530324076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45993.733530324076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45993.733530324076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45993.733530324076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45993.733530324076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45993.733530324076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45993.733530324076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45993.733530324076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45993.733530324076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45993.733530324076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45993.733530324076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45993.733530324076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45993.733530324076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45993.733530324076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45993.733530324076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45993.733530324076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45993.733530324076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45993.733530324076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45993.733530324076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45993.733530324076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45993.733530324076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45993.733530324076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45993.733530324076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45993.733530324076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45993.733530324076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45993.733530324076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45993.733530324076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45993.733530324076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45993.733530324076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45993.733530324076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45993.733530324076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45993.733530324076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45993.733530324076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45993.733530324076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45993.733530324076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45993.733530324076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45993.733530324076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45993.733530324076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45993.733530324076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45993.733530324076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45993.733530324076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45993.733530324076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45993.733530324076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45993.733530324076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45993.733530324076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45993.733530324076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45993.733530324076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45993.733530324076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45993.733530324076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45993.733530324076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45993.733530324076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45993.733530324076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45993.733530324076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45993.733530324076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45993.733530324076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45993.733530324076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45993.733530324076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45993.733530324076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45993.733530324076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45993.733530324076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45993.733530324076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45993.733530324076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45993.733530324076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45993.733530324076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45993.733530324076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45993.733530324076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45993.733530324076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45993.733530324076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45993.733530324076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45993.733530324076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45993.733530324076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45993.733530324076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45993.733530324076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45993.733530324076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45993.733530324076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45993.733530324076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45993.733530324076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45993.733530324076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45993.733530324076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45993.733530324076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45993.733530324076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45993.733530324076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45993.733530324076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45993.733530324076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45993.733530324076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45993.733530324076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45993.733530324076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45993.733530324076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45993.733530324076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45993.733530324076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45993.733530324076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45993.733530324076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45993.733530324076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45993.733530324076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45993.733530324076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45993.733530324076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45993.733530324076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45993.733530324076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45993.733530324076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45993.733530324076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45993.733530324076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45993.733530324076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45993.733530324076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45993.733530324076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45993.733530324076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45993.733530324076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45993.733530324076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45993.733530324076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45993.733530324076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45993.733530324076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45993.733530324076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45993.733530324076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45993.733530324076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45993.733530324076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45993.733530324076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45993.733530324076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45993.733530324076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45993.733530324076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45993.733530324076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45993.733530324076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45993.733530324076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45993.733530324076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45993.733530324076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45993.733530324076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45993.733530324076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45993.733530324076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45993.733530324076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45993.733530324076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45993.733530324076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45993.733530324076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45993.733530324076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45993.733530324076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45993.733530324076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45993.733530324076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45993.733530324076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45993.733530324076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45993.733530324076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45993.733530324076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45993.733530324076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45993.733530324076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45993.733530324076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45993.733530324076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45993.733530324076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45993.733530324076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45993.733530324076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45993.733530324076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45993.733530324076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45993.733530324076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45993.733530324076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45993.733530324076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45993.733530324076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45993.733530324076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45993.733530324076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45993.733530324076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45993.733530324076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45993.733530324076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45993.733530324076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45993.733530324076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45993.733530324076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45993.733530324076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45993.733530324076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45993.733530324076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45993.733530324076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45993.733530324076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45993.733530324076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45993.733530324076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45993.733530324076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45993.733530324076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45993.733530324076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45993.733530324076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45993.733530324076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45993.733530324076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45993.733530324076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45993.733530324076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45993.733530324076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45993.733530324076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45993.733530324076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45993.733530324076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45993.733530324076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45993.733530324076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45993.733530324076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45993.733530324076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45993.733530324076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45993.733530324076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45993.733530324076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45993.733530324076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45993.733530324076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45993.733530324076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45993.733530324076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45993.733530324076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45993.733530324076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45993.733530324076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45993.733530324076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45993.733530324076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45993.733530324076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45993.733530324076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45993.733530324076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45993.733530324076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45993.733530324076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45993.733530324076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45993.733530324076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45993.733530324076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45993.733530324076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45993.733530324076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45993.733530324076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45993.733530324076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45993.733530324076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45993.733530324076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45993.733530324076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45993.733530324076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45993.733530324076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45993.733530324076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45993.733530324076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45993.733530324076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45993.733530324076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45993.733530324076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45993.733530324076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45993.733530324076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45993.733530324076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45993.733530324076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45993.733530324076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45993.733530324076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45993.733530324076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45993.733530324076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45993.733530324076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45993.733530324076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45993.733530324076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45993.733530324076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45993.733530324076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45993.733530324076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45993.733530324076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45993.733530324076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45993.733530324076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45993.733530324076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45993.733530324076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45993.733530324076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45993.733530324076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45993.733530324076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45993.733530324076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45993.733530324076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45993.733530324076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45993.733530324076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45993.733530324076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45993.733530324076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45993.733530324076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45993.733530324076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45993.733530324076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45993.733530324076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45993.733530324076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45993.733530324076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45993.733530324076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45993.733530324076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45993.733530324076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45993.733530324076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45993.733530324076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45993.733530324076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45993.733530324076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45993.733530324076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45993.733530324076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45993.733530324076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45993.733530324076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45993.733530324076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45993.733530324076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45993.733530324076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45993.733530324076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45993.733530324076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45993.733530324076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45993.733530324076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45993.733530324076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45993.733530324076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45993.733530324076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45993.733530324076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45993.733530324076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45993.733530324076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45993.733530324076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45993.733530324076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45993.733530324076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45993.733530324076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45993.733530324076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45993.733530324076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45993.733530324076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45993.733530324076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45993.733530324076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45993.733530324076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45993.733530324076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45993.733530324076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45993.733530324076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45993.733530324076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45993.733530324076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45993.733530324076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45993.733530324076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45993.733530324076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45993.733530324076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45993.733530324076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45993.733530324076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45993.733530324076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45993.733530324076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45993.733530324076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45993.733530324076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45993.733530324076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45993.733530324076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45993.733530324076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45993.733530324076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45993.733530324076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45993.733530324076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45993.733530324076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45993.733530324076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45993.733530324076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45993.733530324076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45993.733530324076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45993.733530324076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45993.733530324076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45993.733530324076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45993.733530324076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45993.733530324076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45993.733530324076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45993.733530324076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45993.733530324076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45993.733530324076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45993.733530324076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45993.733530324076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45993.733530324076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45993.733530324076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45993.733530324076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45993.733530324076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45993.733530324076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45993.733530324076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45993.733530324076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45993.733530324076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45993.733530324076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45993.733530324076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45993.733530324076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45993.733530324076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45993.733530324076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45993.733530324076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45993.733530324076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45993.733530324076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45993.733530324076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45993.733530324076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45993.733530324076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45993.733530324076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45993.733530324076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45993.733530324076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45993.733530324076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45993.733530324076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45993.733530324076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45993.733530324076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45993.733530324076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45993.733530324076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45993.733530324076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45993.733530324076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45993.733530324076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45993.733530324076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45993.733530324076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45993.733530324076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45993.733530324076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45993.733530324076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45993.733530324076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45993.733530324076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45993.733530324076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45993.733530324076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45993.733530324076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45993.733530324076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45993.733530324076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45993.733530324076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45993.733530324076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45993.733530324076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45993.733530324076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45993.733530324076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45993.733530324076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45993.733530324076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45993.733530324076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45993.733530324076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45993.733530324076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45993.733530324076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45993.733530324076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45993.733530324076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45993.733530324076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45993.733530324076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45993.733530324076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45993.733530324076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45993.733530324076</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290.25281273147993</v>
      </c>
      <c r="H2" s="92">
        <v>45703.474768518521</v>
      </c>
      <c r="I2" s="92" t="str">
        <f>IFERROR(VLOOKUP(D2,DB!A:F,6,0),"")</f>
        <v>SCECO</v>
      </c>
      <c r="J2" s="92" t="str">
        <f>IFERROR(VLOOKUP(D2,DB!A:G,7,0),"")</f>
        <v>Dead</v>
      </c>
      <c r="K2" s="94" t="s">
        <v>39201</v>
      </c>
      <c r="L2" s="88" t="str">
        <f>IFERROR(VLOOKUP(D2,DB!A:I,9,0),"")</f>
        <v>Latis</v>
      </c>
    </row>
    <row r="3" spans="1:16" ht="15" customHeight="1">
      <c r="A3" s="110" t="s">
        <v>39202</v>
      </c>
      <c r="B3" s="88" t="str">
        <f>IFERROR(VLOOKUP(D3,DB!A:K,11,0),"")</f>
        <v>R4</v>
      </c>
      <c r="C3" s="90">
        <v>1</v>
      </c>
      <c r="D3" s="88" t="s">
        <v>29462</v>
      </c>
      <c r="E3" s="91" t="s">
        <v>39187</v>
      </c>
      <c r="F3" s="92">
        <v>45993.693842592591</v>
      </c>
      <c r="G3" s="93">
        <f t="shared" ref="G3:G59" ca="1" si="0">IFERROR(NOW()-F3,"")</f>
        <v>3.9687731485173572E-2</v>
      </c>
      <c r="H3" s="92">
        <v>45993.687592592592</v>
      </c>
      <c r="I3" s="110" t="str">
        <f>IFERROR(VLOOKUP(D3,DB!A:F,6,0),"")</f>
        <v>SCECO</v>
      </c>
      <c r="J3" s="110" t="str">
        <f>IFERROR(VLOOKUP(D3,DB!A:G,7,0),"")</f>
        <v>Good</v>
      </c>
      <c r="K3" s="94" t="s">
        <v>39203</v>
      </c>
      <c r="L3" s="88" t="str">
        <f>IFERROR(VLOOKUP(D3,DB!A:I,9,0),"")</f>
        <v>Latis</v>
      </c>
    </row>
    <row r="4" spans="1:16" ht="15" customHeight="1">
      <c r="A4" s="110"/>
      <c r="B4" s="110" t="str">
        <f>IFERROR(VLOOKUP(D4,DB!A:K,11,0),"")</f>
        <v/>
      </c>
      <c r="C4" s="90"/>
      <c r="D4" s="88"/>
      <c r="E4" s="91"/>
      <c r="F4" s="92"/>
      <c r="G4" s="93">
        <f t="shared" ca="1" si="0"/>
        <v>45993.733530324076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45993.733530324076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45993.733530324076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45993.733530324076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45993.733530324076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45993.733530324076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45993.733530324076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45993.733530324076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45993.733530324076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45993.733530324076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45993.733530324076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45993.733530324076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45993.733530324076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45993.733530324076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45993.733530324076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45993.733530324076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45993.733530324076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45993.733530324076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45993.733530324076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45993.733530324076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45993.733530324076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45993.733530324076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45993.733530324076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45993.733530324076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45993.733530324076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45993.733530324076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45993.733530324076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45993.733530324076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45993.733530324076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45993.733530324076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45993.733530324076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45993.733530324076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45993.733530324076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45993.733530324076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45993.733530324076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45993.733530324076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45993.733530324076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45993.733530324076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45993.733530324076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45993.733530324076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45993.733530324076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45993.733530324076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45993.733530324076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45993.733530324076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45993.733530324076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45993.733530324076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45993.733530324076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45993.733530324076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45993.733530324076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45993.733530324076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45993.733530324076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45993.733530324076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45993.733530324076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45993.733530324076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45993.733530324076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45993.733530324076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45993.733530324076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45993.733530324076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45993.733530324076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45993.733530324076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45993.733530324076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45993.733530324076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45993.733530324076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45993.733530324076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45993.733530324076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45993.733530324076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45993.733530324076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45993.733530324076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45993.733530324076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45993.733530324076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45993.733530324076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45993.733530324076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45993.733530324076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45993.733530324076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45993.733530324076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45993.733530324076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45993.733530324076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45993.733530324076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45993.733530324076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45993.733530324076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45993.733530324076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45993.733530324076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45993.733530324076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45993.733530324076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45993.733530324076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45993.733530324076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45993.733530324076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45993.733530324076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45993.733530324076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45993.733530324076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45993.733530324076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45993.733530324076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45993.733530324076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45993.733530324076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45993.733530324076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45993.733530324076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45993.733530324076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45993.733530324076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45993.733530324076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45993.733530324076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45993.733530324076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45993.733530324076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45993.733530324076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45993.733530324076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45993.733530324076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45993.733530324076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45993.733530324076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45993.733530324076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45993.733530324076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45993.733530324076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45993.733530324076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45993.733530324076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45993.733530324076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45993.733530324076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45993.733530324076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45993.733530324076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45993.733530324076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45993.733530324076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45993.733530324076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45993.733530324076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45993.733530324076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45993.733530324076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45993.733530324076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45993.733530324076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45993.733530324076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45993.733530324076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45993.733530324076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45993.733530324076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45993.733530324076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45993.733530324076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45993.733530324076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45993.733530324076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45993.733530324076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45993.733530324076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45993.733530324076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45993.733530324076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45993.733530324076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45993.733530324076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45993.733530324076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45993.733530324076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45993.733530324076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45993.733530324076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45993.733530324076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45993.733530324076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45993.733530324076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45993.733530324076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45993.733530324076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45993.733530324076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45993.733530324076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45993.733530324076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45993.733530324076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45993.733530324076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45993.733530324076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45993.733530324076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45993.733530324076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45993.733530324076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45993.733530324076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45993.733530324076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45993.733530324076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45993.733530324076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45993.733530324076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45993.733530324076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45993.733530324076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45993.733530324076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45993.733530324076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45993.733530324076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45993.733530324076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45993.733530324076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45993.733530324076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45993.733530324076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45993.733530324076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45993.733530324076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45993.733530324076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45993.733530324076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45993.733530324076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45993.733530324076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45993.733530324076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45993.733530324076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45993.733530324076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45993.733530324076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45993.733530324076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45993.733530324076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45993.733530324076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45993.733530324076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45993.733530324076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45993.733530324076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45993.733530324076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45993.733530324076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45993.733530324076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45993.733530324076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45993.733530324076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45993.733530324076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45993.733530324076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45993.733530324076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45993.733530324076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45993.733530324076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45993.733530324076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45993.733530324076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45993.733530324076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45993.733530324076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45993.733530324076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45993.733530324076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45993.733530324076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45993.733530324076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45993.733530324076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45993.733530324076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45993.733530324076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45993.733530324076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45993.733530324076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45993.733530324076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45993.733530324076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45993.733530324076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45993.733530324076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45993.733530324076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45993.733530324076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45993.733530324076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45993.733530324076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45993.733530324076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45993.733530324076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45993.733530324076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45993.733530324076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45993.733530324076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45993.733530324076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45993.733530324076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45993.733530324076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45993.733530324076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45993.733530324076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45993.733530324076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45993.733530324076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45993.733530324076</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101.90147013888782</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67.544653009259491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45.072419212963723</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12.360231712962559</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ca="1">IFERROR(NOW()-F6,"")</f>
        <v>45993.733530324076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45993.733530324076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45993.733530324076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45993.733530324076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45993.733530324076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45993.733530324076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45993.733530324076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45993.733530324076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45993.733530324076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45993.733530324076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45993.733530324076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45993.733530324076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45993.733530324076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45993.733530324076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45993.733530324076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45993.733530324076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45993.733530324076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45993.733530324076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45993.733530324076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45993.733530324076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45993.733530324076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45993.733530324076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45993.733530324076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45993.733530324076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45993.733530324076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45993.733530324076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45993.733530324076</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45993.733530324076</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31005</v>
      </c>
      <c r="E2" s="142" t="s">
        <v>39106</v>
      </c>
      <c r="F2" s="121">
        <v>45993.631064814814</v>
      </c>
      <c r="G2" s="72">
        <f ca="1">IFERROR(NOW()-F2,"-")</f>
        <v>0.10246550926240161</v>
      </c>
      <c r="H2" s="121">
        <v>45993.631064814814</v>
      </c>
      <c r="I2" s="119" t="str">
        <f>IFERROR(VLOOKUP(D2,DB!A:F,6,0),"")</f>
        <v>SCECO+STB</v>
      </c>
      <c r="J2" s="119" t="str">
        <f>IFERROR(VLOOKUP(D2,DB!A:G,7,0),"")</f>
        <v>Good</v>
      </c>
      <c r="K2" s="122" t="s">
        <v>39213</v>
      </c>
      <c r="L2" s="137" t="str">
        <f>IFERROR(VLOOKUP(D2,DB!A:I,9,0),"")</f>
        <v>Latis</v>
      </c>
    </row>
    <row r="3" spans="1:16382" ht="31.5" customHeight="1">
      <c r="A3" s="118"/>
      <c r="B3" s="119" t="str">
        <f>IFERROR(VLOOKUP(D3,DB!A:K,11,0),"")</f>
        <v/>
      </c>
      <c r="C3" s="120"/>
      <c r="D3" s="119"/>
      <c r="E3" s="142"/>
      <c r="F3" s="121"/>
      <c r="G3" s="72">
        <f ca="1">IFERROR(NOW()-F3,"-")</f>
        <v>45993.733530324076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45993.733530324076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45993.733530324076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45993.733530324076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45993.733530324076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45993.733530324076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45993.733530324076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45993.733530324076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45993.733530324076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45993.733530324076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45993.733530324076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45993.733530324076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45993.733530324076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45993.733530324076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45993.733530324076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45993.733530324076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45993.733530324076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45993.733530324076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45993.733530324076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45993.733530324076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45993.733530324076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45993.733530324076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45993.733530324076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45993.733530324076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45993.733530324076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45993.733530324076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45993.733530324076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45993.733530324076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45993.733530324076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45993.733530324076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45993.733530324076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45993.733530324076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45993.733530324076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45993.733530324076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45993.733530324076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45993.733530324076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45993.733530324076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45993.733530324076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45993.733530324076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45993.733530324076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45993.733530324076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45993.733530324076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45993.733530324076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45993.733530324076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45993.733530324076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45993.733530324076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45993.733530324076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45993.733530324076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45993.733530324076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45993.733530324076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45993.733530324076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45993.733530324076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45993.733530324076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45993.733530324076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45993.733530324076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45993.733530324076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45993.733530324076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45993.733530324076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45993.733530324076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45993.733530324076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45993.733530324076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45993.733530324076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45993.733530324076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45993.733530324076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45993.733530324076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45993.733530324076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45993.733530324076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45993.733530324076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45993.733530324076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45993.733530324076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45993.733530324076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45993.733530324076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45993.733530324076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45993.733530324076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45993.733530324076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45993.733530324076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45993.733530324076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45993.733530324076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45993.733530324076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45993.733530324076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45993.733530324076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45993.733530324076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45993.733530324076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45993.733530324076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45993.733530324076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45993.733530324076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45993.733530324076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45993.733530324076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45993.733530324076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45993.733530324076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45993.733530324076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45993.733530324076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45993.733530324076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45993.733530324076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45993.733530324076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45993.733530324076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45993.733530324076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45993.733530324076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45993.733530324076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45993.733530324076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45993.733530324076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45993.733530324076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45993.733530324076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45993.733530324076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45993.733530324076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45993.733530324076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45993.733530324076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45993.733530324076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45993.733530324076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45993.733530324076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45993.733530324076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45993.733530324076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45993.733530324076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45993.733530324076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45993.733530324076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45993.733530324076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45993.733530324076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45993.733530324076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45993.733530324076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45993.733530324076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45993.733530324076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45993.733530324076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45993.733530324076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45993.733530324076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45993.733530324076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45993.733530324076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45993.733530324076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45993.733530324076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45993.733530324076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45993.733530324076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45993.733530324076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45993.733530324076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45993.733530324076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45993.733530324076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45993.733530324076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45993.733530324076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45993.733530324076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45993.733530324076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45993.733530324076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45993.733530324076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45993.733530324076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45993.733530324076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45993.733530324076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45993.733530324076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45993.733530324076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45993.733530324076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45993.733530324076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45993.733530324076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45993.733530324076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45993.733530324076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45993.733530324076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45993.733530324076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45993.733530324076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45993.733530324076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45993.733530324076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45993.733530324076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45993.733530324076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45993.733530324076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45993.733530324076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45993.733530324076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45993.733530324076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45993.733530324076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45993.733530324076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45993.733530324076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45993.733530324076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45993.733530324076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45993.733530324076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45993.733530324076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45993.733530324076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45993.733530324076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45993.733530324076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45993.733530324076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45993.733530324076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45993.733530324076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45993.733530324076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45993.733530324076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45993.733530324076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45993.733530324076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45993.733530324076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45993.733530324076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45993.733530324076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45993.733530324076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45993.733530324076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45993.733530324076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45993.733530324076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45993.733530324076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45993.733530324076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45993.733530324076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45993.733530324076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45993.733530324076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45993.733530324076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45993.733530324076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45993.733530324076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45993.733530324076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45993.733530324076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45993.733530324076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45993.733530324076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45993.733530324076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45993.733530324076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45993.733530324076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45993.733530324076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45993.733530324076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45993.733530324076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45993.733530324076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45993.733530324076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45993.733530324076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45993.733530324076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45993.733530324076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45993.733530324076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45993.733530324076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45993.733530324076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45993.733530324076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45993.733530324076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45993.733530324076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45993.733530324076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45993.733530324076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45993.733530324076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45993.733530324076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45993.733530324076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45993.733530324076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45993.733530324076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45993.733530324076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45993.733530324076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45993.733530324076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45993.733530324076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45993.733530324076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45993.733530324076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45993.733530324076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45993.733530324076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45993.733530324076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45993.733530324076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45993.733530324076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45993.733530324076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45993.733530324076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45993.733530324076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45993.733530324076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45993.733530324076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45993.733530324076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45993.733530324076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45993.733530324076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45993.733530324076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45993.733530324076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45993.733530324076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45993.733530324076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45993.733530324076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45993.733530324076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45993.733530324076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45993.733530324076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45993.733530324076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45993.733530324076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45993.733530324076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45993.733530324076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45993.733530324076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45993.733530324076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45993.733530324076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45993.733530324076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45993.733530324076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45993.733530324076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45993.733530324076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45993.733530324076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45993.733530324076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45993.733530324076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45993.733530324076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45993.733530324076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45993.733530324076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45993.733530324076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45993.733530324076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45993.733530324076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45993.733530324076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45993.733530324076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45993.733530324076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45993.733530324076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45993.733530324076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45993.733530324076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45993.733530324076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45993.733530324076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45993.733530324076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45993.733530324076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45993.733530324076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45993.733530324076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45993.733530324076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45993.733530324076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45993.733530324076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45993.733530324076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45993.733530324076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45993.733530324076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45993.733530324076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45993.733530324076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45993.733530324076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45993.733530324076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45993.733530324076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45993.733530324076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45993.733530324076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45993.733530324076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45993.733530324076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45993.733530324076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45993.733530324076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45993.733530324076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45993.733530324076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45993.733530324076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45993.733530324076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45993.733530324076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45993.733530324076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45993.733530324076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45993.733530324076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45993.733530324076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45993.733530324076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45993.733530324076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45993.733530324076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45993.733530324076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45993.733530324076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45993.733530324076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45993.733530324076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45993.733530324076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45993.733530324076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45993.733530324076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45993.733530324076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45993.733530324076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45993.733530324076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45993.733530324076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45993.733530324076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45993.733530324076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45993.733530324076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45993.733530324076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45993.733530324076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45993.733530324076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45993.733530324076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45993.733530324076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45993.733530324076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45993.733530324076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45993.733530324076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45993.733530324076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45993.733530324076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45993.733530324076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45993.733530324076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45993.733530324076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45993.733530324076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45993.733530324076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45993.733530324076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45993.733530324076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45993.733530324076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45993.733530324076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45993.733530324076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45993.733530324076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45993.733530324076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45993.733530324076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45993.733530324076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45993.733530324076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45993.733530324076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45993.733530324076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45993.733530324076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45993.733530324076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45993.733530324076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45993.733530324076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45993.733530324076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45993.733530324076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45993.733530324076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45993.733530324076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45993.733530324076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45993.733530324076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45993.733530324076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45993.733530324076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45993.733530324076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45993.733530324076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45993.733530324076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45993.733530324076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45993.733530324076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45993.733530324076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45993.733530324076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45993.733530324076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45993.733530324076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45993.733530324076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45993.733530324076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45993.733530324076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45993.733530324076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45993.733530324076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45993.733530324076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45993.733530324076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45993.733530324076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45993.733530324076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45993.733530324076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45993.733530324076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45993.733530324076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45993.733530324076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45993.733530324076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45993.733530324076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45993.733530324076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45993.733530324076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45993.733530324076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45993.733530324076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45993.733530324076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45993.733530324076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45993.733530324076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45993.733530324076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45993.733530324076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45993.733530324076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45993.733530324076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45993.733530324076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45993.733530324076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45993.733530324076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45993.733530324076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45993.733530324076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45993.733530324076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45993.733530324076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45993.733530324076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45993.733530324076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45993.733530324076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45993.733530324076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45993.733530324076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45993.733530324076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45993.733530324076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45993.733530324076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45993.733530324076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45993.733530324076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45993.733530324076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45993.733530324076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45993.733530324076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45993.733530324076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45993.733530324076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45993.733530324076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45993.733530324076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45993.733530324076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45993.733530324076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45993.733530324076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45993.733530324076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45993.733530324076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45993.733530324076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45993.733530324076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45993.733530324076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45993.733530324076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45993.733530324076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45993.733530324076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45993.733530324076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45993.733530324076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45993.733530324076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45993.733530324076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45993.733530324076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45993.733530324076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45993.733530324076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45993.733530324076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45993.733530324076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45993.733530324076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45993.733530324076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45993.733530324076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45993.733530324076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45993.733530324076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45993.733530324076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45993.733530324076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45993.733530324076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45993.733530324076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45993.733530324076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45993.733530324076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45993.733530324076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45993.733530324076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45993.733530324076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45993.733530324076</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45993.733530324076</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2025-12-02T14:38:16Z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